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https://tempocom-my.sharepoint.com/personal/rhanda_fields_tempocom_com/Documents/Quality/"/>
    </mc:Choice>
  </mc:AlternateContent>
  <xr:revisionPtr revIDLastSave="0" documentId="8_{10F20B25-423B-435F-8C58-77F7C7D02BE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<sst xmlns="http://schemas.openxmlformats.org/spreadsheetml/2006/main" count="22166" uniqueCount="15662">
  <si>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</si>
  <si>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</si>
  <si>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</si>
  <si>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</si>
  <si>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</si>
  <si>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</si>
  <si>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</si>
  <si>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</si>
  <si>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</si>
  <si>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</si>
  <si>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</si>
  <si>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</si>
  <si>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</si>
  <si>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</si>
  <si>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</si>
  <si>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</si>
  <si>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</si>
  <si>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</si>
  <si>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</si>
  <si>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</si>
  <si>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</si>
  <si>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</si>
  <si>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</si>
  <si>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</si>
  <si>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</si>
  <si>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</si>
  <si>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</si>
  <si>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</si>
  <si>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</si>
  <si>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</si>
  <si>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</si>
  <si>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</si>
  <si>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</si>
  <si>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</si>
  <si>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</si>
  <si>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</si>
  <si>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</si>
  <si>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</si>
  <si>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</si>
  <si>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</si>
  <si>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</si>
  <si>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</si>
  <si>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</si>
  <si>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</si>
  <si>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</si>
  <si>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</si>
  <si>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</si>
  <si>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</si>
  <si>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</si>
  <si>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</si>
  <si>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</si>
  <si>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</si>
  <si>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</si>
  <si>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</si>
  <si>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</si>
  <si>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</si>
  <si>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</si>
  <si>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</si>
  <si>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</si>
  <si>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</si>
  <si>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</si>
  <si>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</si>
  <si>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</si>
  <si>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</si>
  <si>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</si>
  <si>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</si>
  <si>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</si>
  <si>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</si>
  <si>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</si>
  <si>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</si>
  <si>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</si>
  <si>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</si>
  <si>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</si>
  <si>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</si>
  <si>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</si>
  <si>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</si>
  <si>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</si>
  <si>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</si>
  <si>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</si>
  <si>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</si>
  <si>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</si>
  <si>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</si>
  <si>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</si>
  <si>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</si>
  <si>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</si>
  <si>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</si>
  <si>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</si>
  <si>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</si>
  <si>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</si>
  <si>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</si>
  <si>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</si>
  <si>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</si>
  <si>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</si>
  <si>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</si>
  <si>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</si>
  <si>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</si>
  <si>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</si>
  <si>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</si>
  <si>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</si>
  <si>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</si>
  <si>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</si>
  <si>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</si>
  <si>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</si>
  <si>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</si>
  <si>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</si>
  <si>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</si>
  <si>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</si>
  <si>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</si>
  <si>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</si>
  <si>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</si>
  <si>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</si>
  <si>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</si>
  <si>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</si>
  <si>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</si>
  <si>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</si>
  <si>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</si>
  <si>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</si>
  <si>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</si>
  <si>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</si>
  <si>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</si>
  <si>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</si>
  <si>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</si>
  <si>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</si>
  <si>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</si>
  <si>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</si>
  <si>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</si>
  <si>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</si>
  <si>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</si>
  <si>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</si>
  <si>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</si>
  <si>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</si>
  <si>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</si>
  <si>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</si>
  <si>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</si>
  <si>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</si>
  <si>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</si>
  <si>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</si>
  <si>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</si>
  <si>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</si>
  <si>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</si>
  <si>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</si>
  <si>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</si>
  <si>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</si>
  <si>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</si>
  <si>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</si>
  <si>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</si>
  <si>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</si>
  <si>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</si>
  <si>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</si>
  <si>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</si>
  <si>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</si>
  <si>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</si>
  <si>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</si>
  <si>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</si>
  <si>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</si>
  <si>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</si>
  <si>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</si>
  <si>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</si>
  <si>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</si>
  <si>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</si>
  <si>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</si>
  <si>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</si>
  <si>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</si>
  <si>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</si>
  <si>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</si>
  <si>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</si>
  <si>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</si>
  <si>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</si>
  <si>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</si>
  <si>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</si>
  <si>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</si>
  <si>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</si>
  <si>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</si>
  <si>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</si>
  <si>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</si>
  <si>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</si>
  <si>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</si>
  <si>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</si>
  <si>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</si>
  <si>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</si>
  <si>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</si>
  <si>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</si>
  <si>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</si>
  <si>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</si>
  <si>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</si>
  <si>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</si>
  <si>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</si>
  <si>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</si>
  <si>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</si>
  <si>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</si>
  <si>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</si>
  <si>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</si>
  <si>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</si>
  <si>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</si>
  <si>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</si>
  <si>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</si>
  <si>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</si>
  <si>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</si>
  <si>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</si>
  <si>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</si>
  <si>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</si>
  <si>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</si>
  <si>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</si>
  <si>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</si>
  <si>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</si>
  <si>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</si>
  <si>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</si>
  <si>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</si>
  <si>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</si>
  <si>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</si>
  <si>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</si>
  <si>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</si>
  <si>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</si>
  <si>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</si>
  <si>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</si>
  <si>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</si>
  <si>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</si>
  <si>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</si>
  <si>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</si>
  <si>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</si>
  <si>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</si>
  <si>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</si>
  <si>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</si>
  <si>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</si>
  <si>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</si>
  <si>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</si>
  <si>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</si>
  <si>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</si>
  <si>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</si>
  <si>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</si>
  <si>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</si>
  <si>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</si>
  <si>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</si>
  <si>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</si>
  <si>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</si>
  <si>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</si>
  <si>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</si>
  <si>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</si>
  <si>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</si>
  <si>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</si>
  <si>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</si>
  <si>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</si>
  <si>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</si>
  <si>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</si>
  <si>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</si>
  <si>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</si>
  <si>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</si>
  <si>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</si>
  <si>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</si>
  <si>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</si>
  <si>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</si>
  <si>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</si>
  <si>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</si>
  <si>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</si>
  <si>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</si>
  <si>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</si>
  <si>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</si>
  <si>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</si>
  <si>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</si>
  <si>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</si>
  <si>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</si>
  <si>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</si>
  <si>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</si>
  <si>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</si>
  <si>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</si>
  <si>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</si>
  <si>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</si>
  <si>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</si>
  <si>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</si>
  <si>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</si>
  <si>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</si>
  <si>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</si>
  <si>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</si>
  <si>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</si>
  <si>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</si>
  <si>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</si>
  <si>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</si>
  <si>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</si>
  <si>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</si>
  <si>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</si>
  <si>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</si>
  <si>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</si>
  <si>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</si>
  <si>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</si>
  <si>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</si>
  <si>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</si>
  <si>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</si>
  <si>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</si>
  <si>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</si>
  <si>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</si>
  <si>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</si>
  <si>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</si>
  <si>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</si>
  <si>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</si>
  <si>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</si>
  <si>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</si>
  <si>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</si>
  <si>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</si>
  <si>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</si>
  <si>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</si>
  <si>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</si>
  <si>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</si>
  <si>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</si>
  <si>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</si>
  <si>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</si>
  <si>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</si>
  <si>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</si>
  <si>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</si>
  <si>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</si>
  <si>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</si>
  <si>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</si>
  <si>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</si>
  <si>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</si>
  <si>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</si>
  <si>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</si>
  <si>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</si>
  <si>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</si>
  <si>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</si>
  <si>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</si>
  <si>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</si>
  <si>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</si>
  <si>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</si>
  <si>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</si>
  <si>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</si>
  <si>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</si>
  <si>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</si>
  <si>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</si>
  <si>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</si>
  <si>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</si>
  <si>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</si>
  <si>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</si>
  <si>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</si>
  <si>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</si>
  <si>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</si>
  <si>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</si>
  <si>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</si>
  <si>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</si>
  <si>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</si>
  <si>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</si>
  <si>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</si>
  <si>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</si>
  <si>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</si>
  <si>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</si>
  <si>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</si>
  <si>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</si>
  <si>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</si>
  <si>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</si>
  <si>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</si>
  <si>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</si>
  <si>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</si>
  <si>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</si>
  <si>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</si>
  <si>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</si>
  <si>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</si>
  <si>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</si>
  <si>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</si>
  <si>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</si>
  <si>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</si>
  <si>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</si>
  <si>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</si>
  <si>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</si>
  <si>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</si>
  <si>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</si>
  <si>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</si>
  <si>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</si>
  <si>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</si>
  <si>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</si>
  <si>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</si>
  <si>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</si>
  <si>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</si>
  <si>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</si>
  <si>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</si>
  <si>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</si>
  <si>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</si>
  <si>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</si>
  <si>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</si>
  <si>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</si>
  <si>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</si>
  <si>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</si>
  <si>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</si>
  <si>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</si>
  <si>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</si>
  <si>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</si>
  <si>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</si>
  <si>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</si>
  <si>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</si>
  <si>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</si>
  <si>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</si>
  <si>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</si>
  <si>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</si>
  <si>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</si>
  <si>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</si>
  <si>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</si>
  <si>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</si>
  <si>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</si>
  <si>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</si>
  <si>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</si>
  <si>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</si>
  <si>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</si>
  <si>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</si>
  <si>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</si>
  <si>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</si>
  <si>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</si>
  <si>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</si>
  <si>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</si>
  <si>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</si>
  <si>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</si>
  <si>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</si>
  <si>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</si>
  <si>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</si>
  <si>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</si>
  <si>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</si>
  <si>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</si>
  <si>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</si>
  <si>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</si>
  <si>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</si>
  <si>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</si>
  <si>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</si>
  <si>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</si>
  <si>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</si>
  <si>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</si>
  <si>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</si>
  <si>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</si>
  <si>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</si>
  <si>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</si>
  <si>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</si>
  <si>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</si>
  <si>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</si>
  <si>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</si>
  <si>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</si>
  <si>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</si>
  <si>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</si>
  <si>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</si>
  <si>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</si>
  <si>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</si>
  <si>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</si>
  <si>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</si>
  <si>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</si>
  <si>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</si>
  <si>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</si>
  <si>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</si>
  <si>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</si>
  <si>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</si>
  <si>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</si>
  <si>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</si>
  <si>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</si>
  <si>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</si>
  <si>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</si>
  <si>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</si>
  <si>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</si>
  <si>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</si>
  <si>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</si>
  <si>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</si>
  <si>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</si>
  <si>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</si>
  <si>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</si>
  <si>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</si>
  <si>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</si>
  <si>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</si>
  <si>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</si>
  <si>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</si>
  <si>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</si>
  <si>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</si>
  <si>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</si>
  <si>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</si>
  <si>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</si>
  <si>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</si>
  <si>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</si>
  <si>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</si>
  <si>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</si>
  <si>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</si>
  <si>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</si>
  <si>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</si>
  <si>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</si>
  <si>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</si>
  <si>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</si>
  <si>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</si>
  <si>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</si>
  <si>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</si>
  <si>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</si>
  <si>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</si>
  <si>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</si>
  <si>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</si>
  <si>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</si>
  <si>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</si>
  <si>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</si>
  <si>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</si>
  <si>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</si>
  <si>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</si>
  <si>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</si>
  <si>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</si>
  <si>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</si>
  <si>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</si>
  <si>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</si>
  <si>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</si>
  <si>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</si>
  <si>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</si>
  <si>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</si>
  <si>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</si>
  <si>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</si>
  <si>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</si>
  <si>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</si>
  <si>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</si>
  <si>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</si>
  <si>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</si>
  <si>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</si>
  <si>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</si>
  <si>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</si>
  <si>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</si>
  <si>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</si>
  <si>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</si>
  <si>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</si>
  <si>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</si>
  <si>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</si>
  <si>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</si>
  <si>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</si>
  <si>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</si>
  <si>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</si>
  <si>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</si>
  <si>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</si>
  <si>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</si>
  <si>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</si>
  <si>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</si>
  <si>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</si>
  <si>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</si>
  <si>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</si>
  <si>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</si>
  <si>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</si>
  <si>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</si>
  <si>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</si>
  <si>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</si>
  <si>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</si>
  <si>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</si>
  <si>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</si>
  <si>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</si>
  <si>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</si>
  <si>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</si>
  <si>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</si>
  <si>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</si>
  <si>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</si>
  <si>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</si>
  <si>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</si>
  <si>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</si>
  <si>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</si>
  <si>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</si>
  <si>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</si>
  <si>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</si>
  <si>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</si>
  <si>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</si>
  <si>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</si>
  <si>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</si>
  <si>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</si>
  <si>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</si>
  <si>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</si>
  <si>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</si>
  <si>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</si>
  <si>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</si>
  <si>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</si>
  <si>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</si>
  <si>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</si>
  <si>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</si>
  <si>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</si>
  <si>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</si>
  <si>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</si>
  <si>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</si>
  <si>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</si>
  <si>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</si>
  <si>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</si>
  <si>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</si>
  <si>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</si>
  <si>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</si>
  <si>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</si>
  <si>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</si>
  <si>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</si>
  <si>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</si>
  <si>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</si>
  <si>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</si>
  <si>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</si>
  <si>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</si>
  <si>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</si>
  <si>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</si>
  <si>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</si>
  <si>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</si>
  <si>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</si>
  <si>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</si>
  <si>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</si>
  <si>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</si>
  <si>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</si>
  <si>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</si>
  <si>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</si>
  <si>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</si>
  <si>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</si>
  <si>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</si>
  <si>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</si>
  <si>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</si>
  <si>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</si>
  <si>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</si>
  <si>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</si>
  <si>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</si>
  <si>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</si>
  <si>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</si>
  <si>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</si>
  <si>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</si>
  <si>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</si>
  <si>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</si>
  <si>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</si>
  <si>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</si>
  <si>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</si>
  <si>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</si>
  <si>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</si>
  <si>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</si>
  <si>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</si>
  <si>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</si>
  <si>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</si>
  <si>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</si>
  <si>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</si>
  <si>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</si>
  <si>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</si>
  <si>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</si>
  <si>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</si>
  <si>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</si>
  <si>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</si>
  <si>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</si>
  <si>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</si>
  <si>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</si>
  <si>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</si>
  <si>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</si>
  <si>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</si>
  <si>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</si>
  <si>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</si>
  <si>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</si>
  <si>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</si>
  <si>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</si>
  <si>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</si>
  <si>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</si>
  <si>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</si>
  <si>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</si>
  <si>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</si>
  <si>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</si>
  <si>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</si>
  <si>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</si>
  <si>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</si>
  <si>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</si>
  <si>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</si>
  <si>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</si>
  <si>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</si>
  <si>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</si>
  <si>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</si>
  <si>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</si>
  <si>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</si>
  <si>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</si>
  <si>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</si>
  <si>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</si>
  <si>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</si>
  <si>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</si>
  <si>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</si>
  <si>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</si>
  <si>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</si>
  <si>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</si>
  <si>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</si>
  <si>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</si>
  <si>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</si>
  <si>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</si>
  <si>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</si>
  <si>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</si>
  <si>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</si>
  <si>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</si>
  <si>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</si>
  <si>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</si>
  <si>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</si>
  <si>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</si>
  <si>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</si>
  <si>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</si>
  <si>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</si>
  <si>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</si>
  <si>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</si>
  <si>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</si>
  <si>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</si>
  <si>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</si>
  <si>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</si>
  <si>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</si>
  <si>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</si>
  <si>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</si>
  <si>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</si>
  <si>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</si>
  <si>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</si>
  <si>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</si>
  <si>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</si>
  <si>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</si>
  <si>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</si>
  <si>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</si>
  <si>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</si>
  <si>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</si>
  <si>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</si>
  <si>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</si>
  <si>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</si>
  <si>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</si>
  <si>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</si>
  <si>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</si>
  <si>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</si>
  <si>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</si>
  <si>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</si>
  <si>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</si>
  <si>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</si>
  <si>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</si>
  <si>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</si>
  <si>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</si>
  <si>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</si>
  <si>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</si>
  <si>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</si>
  <si>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</si>
  <si>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</si>
  <si>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</si>
  <si>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</si>
  <si>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</si>
  <si>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</si>
  <si>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</si>
  <si>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</si>
  <si>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</si>
  <si>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</si>
  <si>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</si>
  <si>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</si>
  <si>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</si>
  <si>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</si>
  <si>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</si>
  <si>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</si>
  <si>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</si>
  <si>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</si>
  <si>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</si>
  <si>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</si>
  <si>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</si>
  <si>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</si>
  <si>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</si>
  <si>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</si>
  <si>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</si>
  <si>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</si>
  <si>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</si>
  <si>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</si>
  <si>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</si>
  <si>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</si>
  <si>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</si>
  <si>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</si>
  <si>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</si>
  <si>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</si>
  <si>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</si>
  <si>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</si>
  <si>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</si>
  <si>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</si>
  <si>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</si>
  <si>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</si>
  <si>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</si>
  <si>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</si>
  <si>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</si>
  <si>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</si>
  <si>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</si>
  <si>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</si>
  <si>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</si>
  <si>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</si>
  <si>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</si>
  <si>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</si>
  <si>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</si>
  <si>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</si>
  <si>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</si>
  <si>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</si>
  <si>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</si>
  <si>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</si>
  <si>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</si>
  <si>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</si>
  <si>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</si>
  <si>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</si>
  <si>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</si>
  <si>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</si>
  <si>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</si>
  <si>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</si>
  <si>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</si>
  <si>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</si>
  <si>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</si>
  <si>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</si>
  <si>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</si>
  <si>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</si>
  <si>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</si>
  <si>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</si>
  <si>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</si>
  <si>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</si>
  <si>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</si>
  <si>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</si>
  <si>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</si>
  <si>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</si>
  <si>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</si>
  <si>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</si>
  <si>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</si>
  <si>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</si>
  <si>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</si>
  <si>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</si>
  <si>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</si>
  <si>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</si>
  <si>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</si>
  <si>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</si>
  <si>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</si>
  <si>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</si>
  <si>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</si>
  <si>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</si>
  <si>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</si>
  <si>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</si>
  <si>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</si>
  <si>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</si>
  <si>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</si>
  <si>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</si>
  <si>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</si>
  <si>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</si>
  <si>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</si>
  <si>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</si>
  <si>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</si>
  <si>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</si>
  <si>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</si>
  <si>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</si>
  <si>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</si>
  <si>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</si>
  <si>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</si>
  <si>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</si>
  <si>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</si>
  <si>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</si>
  <si>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</si>
  <si>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</si>
  <si>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</si>
  <si>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</si>
  <si>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</si>
  <si>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</si>
  <si>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</si>
  <si>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</si>
  <si>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</si>
  <si>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</si>
  <si>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</si>
  <si>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</si>
  <si>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</si>
  <si>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</si>
  <si>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</si>
  <si>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</si>
  <si>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</si>
  <si>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</si>
  <si>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</si>
  <si>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</si>
  <si>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</si>
  <si>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</si>
  <si>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</si>
  <si>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</si>
  <si>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</si>
  <si>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</si>
  <si>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</si>
  <si>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</si>
  <si>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</si>
  <si>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</si>
  <si>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</si>
  <si>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</si>
  <si>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</si>
  <si>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</si>
  <si>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</si>
  <si>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</si>
  <si>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</si>
  <si>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</si>
  <si>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</si>
  <si>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</si>
  <si>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</si>
  <si>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</si>
  <si>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</si>
  <si>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</si>
  <si>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</si>
  <si>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</si>
  <si>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</si>
  <si>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</si>
  <si>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</si>
  <si>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</si>
  <si>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</si>
  <si>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</si>
  <si>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</si>
  <si>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</si>
  <si>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</si>
  <si>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</si>
  <si>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</si>
  <si>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</si>
  <si>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</si>
  <si>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</si>
  <si>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</si>
  <si>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</si>
  <si>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</si>
  <si>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</si>
  <si>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</si>
  <si>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</si>
  <si>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</si>
  <si>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</si>
  <si>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</si>
  <si>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</si>
  <si>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</si>
  <si>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</si>
  <si>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</si>
  <si>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</si>
  <si>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</si>
  <si>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</si>
  <si>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</si>
  <si>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</si>
  <si>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</si>
  <si>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</si>
  <si>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</si>
  <si>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</si>
  <si>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</si>
  <si>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</si>
  <si>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</si>
  <si>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</si>
  <si>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</si>
  <si>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</si>
  <si>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</si>
  <si>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</si>
  <si>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</si>
  <si>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</si>
  <si>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</si>
  <si>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</si>
  <si>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</si>
  <si>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</si>
  <si>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</si>
  <si>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</si>
  <si>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</si>
  <si>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</si>
  <si>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</si>
  <si>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</si>
  <si>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</si>
  <si>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</si>
  <si>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</si>
  <si>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</si>
  <si>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</si>
  <si>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</si>
  <si>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</si>
  <si>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</si>
  <si>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</si>
  <si>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</si>
  <si>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</si>
  <si>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</si>
  <si>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</si>
  <si>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</si>
  <si>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</si>
  <si>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</si>
  <si>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</si>
  <si>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</si>
  <si>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</si>
  <si>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</si>
  <si>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</si>
  <si>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</si>
  <si>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</si>
  <si>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</si>
  <si>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</si>
  <si>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</si>
  <si>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</si>
  <si>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</si>
  <si>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</si>
  <si>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</si>
  <si>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</si>
  <si>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</si>
  <si>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</si>
  <si>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</si>
  <si>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</si>
  <si>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</si>
  <si>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</si>
  <si>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</si>
  <si>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</si>
  <si>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</si>
  <si>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</si>
  <si>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</si>
  <si>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</si>
  <si>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</si>
  <si>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</si>
  <si>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</si>
  <si>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</si>
  <si>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</si>
  <si>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</si>
  <si>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</si>
  <si>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</si>
  <si>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</si>
  <si>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</si>
  <si>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</si>
  <si>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</si>
  <si>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</si>
  <si>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</si>
  <si>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</si>
  <si>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</si>
  <si>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</si>
  <si>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</si>
  <si>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</si>
  <si>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</si>
  <si>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</si>
  <si>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</si>
  <si>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</si>
  <si>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</si>
  <si>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</si>
  <si>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</si>
  <si>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</si>
  <si>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</si>
  <si>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</si>
  <si>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</si>
  <si>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</si>
  <si>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</si>
  <si>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</si>
  <si>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</si>
  <si>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</si>
  <si>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</si>
  <si>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</si>
  <si>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</si>
  <si>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</si>
  <si>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</si>
  <si>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</si>
  <si>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</si>
  <si>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</si>
  <si>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</si>
  <si>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</si>
  <si>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</si>
  <si>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</si>
  <si>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</si>
  <si>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</si>
  <si>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</si>
  <si>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</si>
  <si>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</si>
  <si>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</si>
  <si>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</si>
  <si>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</si>
  <si>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</si>
  <si>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</si>
  <si>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</si>
  <si>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</si>
  <si>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</si>
  <si>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</si>
  <si>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</si>
  <si>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</si>
  <si>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</si>
  <si>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</si>
  <si>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</si>
  <si>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</si>
  <si>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</si>
  <si>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</si>
  <si>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</si>
  <si>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</si>
  <si>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</si>
  <si>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</si>
  <si>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</si>
  <si>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</si>
  <si>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</si>
  <si>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</si>
  <si>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</si>
  <si>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</si>
  <si>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</si>
  <si>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</si>
  <si>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</si>
  <si>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</si>
  <si>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</si>
  <si>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</si>
  <si>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</si>
  <si>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</si>
  <si>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</si>
  <si>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</si>
  <si>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</si>
  <si>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</si>
  <si>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</si>
  <si>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</si>
  <si>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</si>
  <si>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</si>
  <si>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</si>
  <si>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</si>
  <si>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</si>
  <si>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</si>
  <si>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</si>
  <si>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</si>
  <si>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</si>
  <si>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</si>
  <si>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</si>
  <si>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</si>
  <si>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</si>
  <si>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</si>
  <si>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</si>
  <si>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</si>
  <si>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</si>
  <si>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</si>
  <si>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</si>
  <si>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</si>
  <si>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</si>
  <si>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</si>
  <si>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</si>
  <si>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</si>
  <si>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</si>
  <si>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</si>
  <si>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</si>
  <si>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</si>
  <si>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</si>
  <si>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</si>
  <si>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</si>
  <si>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</si>
  <si>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</si>
  <si>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</si>
  <si>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</si>
  <si>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</si>
  <si>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</si>
  <si>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</si>
  <si>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</si>
  <si>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</si>
  <si>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</si>
  <si>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</si>
  <si>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</si>
  <si>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</si>
  <si>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</si>
  <si>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</si>
  <si>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</si>
  <si>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</si>
  <si>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</si>
  <si>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</si>
  <si>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</si>
  <si>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</si>
  <si>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</si>
  <si>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</si>
  <si>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</si>
  <si>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</si>
  <si>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</si>
  <si>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</si>
  <si>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</si>
  <si>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</si>
  <si>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</si>
  <si>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</si>
  <si>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</si>
  <si>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</si>
  <si>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</si>
  <si>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</si>
  <si>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</si>
  <si>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</si>
  <si>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</si>
  <si>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</si>
  <si>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</si>
  <si>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</si>
  <si>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</si>
  <si>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</si>
  <si>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</si>
  <si>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</si>
  <si>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</si>
  <si>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</si>
  <si>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</si>
  <si>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</si>
  <si>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</si>
  <si>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</si>
  <si>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</si>
  <si>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</si>
  <si>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</si>
  <si>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</si>
  <si>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</si>
  <si>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</si>
  <si>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</si>
  <si>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</si>
  <si>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</si>
  <si>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</si>
  <si>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</si>
  <si>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</si>
  <si>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</si>
  <si>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</si>
  <si>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</si>
  <si>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</si>
  <si>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</si>
  <si>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</si>
  <si>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</si>
  <si>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</si>
  <si>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</si>
  <si>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</si>
  <si>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</si>
  <si>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</si>
  <si>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</si>
  <si>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</si>
  <si>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</si>
  <si>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</si>
  <si>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</si>
  <si>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</si>
  <si>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</si>
  <si>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</si>
  <si>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</si>
  <si>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</si>
  <si>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</si>
  <si>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</si>
  <si>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</si>
  <si>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</si>
  <si>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</si>
  <si>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</si>
  <si>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</si>
  <si>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</si>
  <si>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</si>
  <si>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</si>
  <si>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</si>
  <si>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</si>
  <si>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</si>
  <si>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</si>
  <si>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</si>
  <si>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</si>
  <si>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</si>
  <si>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</si>
  <si>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</si>
  <si>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</si>
  <si>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</si>
  <si>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</si>
  <si>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</si>
  <si>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</si>
  <si>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</si>
  <si>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</si>
  <si>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</si>
  <si>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</si>
  <si>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</si>
  <si>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</si>
  <si>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</si>
  <si>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</si>
  <si>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</si>
  <si>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</si>
  <si>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</si>
  <si>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</si>
  <si>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</si>
  <si>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</si>
  <si>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</si>
  <si>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</si>
  <si>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</si>
  <si>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</si>
  <si>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</si>
  <si>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</si>
  <si>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</si>
  <si>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</si>
  <si>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</si>
  <si>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</si>
  <si>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</si>
  <si>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</si>
  <si>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</si>
  <si>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</si>
  <si>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</si>
  <si>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</si>
  <si>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</si>
  <si>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</si>
  <si>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</si>
  <si>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</si>
  <si>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</si>
  <si>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</si>
  <si>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</si>
  <si>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</si>
  <si>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</si>
  <si>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</si>
  <si>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</si>
  <si>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</si>
  <si>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</si>
  <si>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</si>
  <si>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</si>
  <si>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</si>
  <si>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</si>
  <si>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</si>
  <si>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</si>
  <si>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</si>
  <si>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</si>
  <si>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</si>
  <si>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</si>
  <si>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</si>
  <si>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</si>
  <si>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</si>
  <si>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</si>
  <si>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</si>
  <si>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</si>
  <si>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</si>
  <si>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</si>
  <si>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</si>
  <si>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</si>
  <si>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</si>
  <si>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</si>
  <si>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</si>
  <si>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</si>
  <si>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</si>
  <si>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</si>
  <si>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</si>
  <si>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</si>
  <si>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</si>
  <si>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</si>
  <si>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</si>
  <si>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</si>
  <si>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</si>
  <si>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</si>
  <si>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</si>
  <si>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</si>
  <si>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</si>
  <si>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</si>
  <si>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</si>
  <si>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</si>
  <si>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</si>
  <si>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</si>
  <si>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</si>
  <si>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</si>
  <si>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</si>
  <si>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</si>
  <si>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</si>
  <si>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</si>
  <si>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</si>
  <si>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</si>
  <si>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</si>
  <si>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</si>
  <si>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</si>
  <si>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</si>
  <si>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</si>
  <si>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</si>
  <si>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</si>
  <si>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</si>
  <si>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</si>
  <si>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</si>
  <si>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</si>
  <si>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</si>
  <si>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</si>
  <si>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</si>
  <si>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</si>
  <si>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</si>
  <si>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</si>
  <si>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</si>
  <si>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</si>
  <si>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</si>
  <si>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</si>
  <si>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</si>
  <si>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</si>
  <si>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</si>
  <si>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</si>
  <si>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</si>
  <si>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</si>
  <si>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</si>
  <si>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</si>
  <si>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</si>
  <si>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</si>
  <si>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</si>
  <si>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</si>
  <si>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</si>
  <si>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</si>
  <si>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</si>
  <si>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</si>
  <si>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</si>
  <si>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</si>
  <si>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</si>
  <si>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</si>
  <si>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</si>
  <si>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</si>
  <si>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</si>
  <si>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</si>
  <si>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</si>
  <si>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</si>
  <si>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</si>
  <si>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</si>
  <si>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</si>
  <si>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</si>
  <si>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</si>
  <si>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</si>
  <si>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</si>
  <si>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</si>
  <si>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</si>
  <si>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</si>
  <si>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</si>
  <si>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</si>
  <si>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</si>
  <si>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</si>
  <si>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</si>
  <si>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</si>
  <si>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</si>
  <si>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</si>
  <si>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</si>
  <si>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</si>
  <si>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</si>
  <si>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</si>
  <si>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</si>
  <si>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</si>
  <si>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</si>
  <si>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</si>
  <si>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</si>
  <si>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</si>
  <si>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</si>
  <si>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</si>
  <si>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</si>
  <si>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</si>
  <si>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</si>
  <si>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</si>
  <si>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</si>
  <si>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</si>
  <si>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</si>
  <si>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</si>
  <si>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</si>
  <si>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</si>
  <si>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</si>
  <si>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</si>
  <si>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</si>
  <si>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</si>
  <si>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</si>
  <si>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</si>
  <si>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</si>
  <si>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</si>
  <si>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</si>
  <si>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</si>
  <si>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</si>
  <si>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</si>
  <si>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</si>
  <si>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</si>
  <si>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</si>
  <si>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</si>
  <si>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</si>
  <si>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</si>
  <si>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</si>
  <si>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</si>
  <si>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</si>
  <si>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</si>
  <si>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</si>
  <si>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</si>
  <si>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</si>
  <si>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</si>
  <si>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</si>
  <si>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</si>
  <si>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</si>
  <si>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</si>
  <si>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</si>
  <si>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</si>
  <si>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</si>
  <si>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</si>
  <si>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</si>
  <si>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</si>
  <si>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</si>
  <si>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</si>
  <si>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</si>
  <si>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</si>
  <si>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</si>
  <si>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</si>
  <si>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</si>
  <si>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</si>
  <si>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</si>
  <si>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</si>
  <si>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</si>
  <si>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</si>
  <si>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</si>
  <si>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</si>
  <si>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</si>
  <si>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</si>
  <si>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</si>
  <si>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</si>
  <si>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</si>
  <si>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</si>
  <si>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</si>
  <si>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</si>
  <si>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</si>
  <si>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</si>
  <si>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</si>
  <si>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</si>
  <si>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</si>
  <si>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</si>
  <si>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</si>
  <si>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</si>
  <si>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</si>
  <si>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</si>
  <si>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</si>
  <si>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</si>
  <si>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</si>
  <si>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</si>
  <si>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</si>
  <si>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</si>
  <si>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</si>
  <si>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</si>
  <si>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</si>
  <si>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</si>
  <si>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</si>
  <si>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</si>
  <si>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</si>
  <si>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</si>
  <si>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</si>
  <si>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</si>
  <si>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</si>
  <si>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</si>
  <si>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</si>
  <si>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</si>
  <si>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</si>
  <si>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</si>
  <si>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</si>
  <si>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</si>
  <si>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</si>
  <si>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</si>
  <si>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</si>
  <si>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</si>
  <si>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</si>
  <si>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</si>
  <si>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</si>
  <si>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</si>
  <si>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</si>
  <si>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</si>
  <si>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</si>
  <si>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</si>
  <si>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</si>
  <si>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</si>
  <si>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</si>
  <si>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</si>
  <si>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</si>
  <si>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</si>
  <si>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</si>
  <si>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</si>
  <si>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</si>
  <si>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</si>
  <si>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</si>
  <si>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</si>
  <si>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</si>
  <si>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</si>
  <si>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</si>
  <si>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</si>
  <si>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</si>
  <si>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</si>
  <si>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</si>
  <si>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</si>
  <si>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</si>
  <si>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</si>
  <si>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</si>
  <si>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</si>
  <si>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</si>
  <si>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</si>
  <si>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</si>
  <si>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</si>
  <si>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</si>
  <si>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</si>
  <si>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</si>
  <si>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</si>
  <si>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</si>
  <si>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</si>
  <si>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</si>
  <si>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</si>
  <si>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</si>
  <si>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</si>
  <si>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</si>
  <si>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</si>
  <si>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</si>
  <si>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</si>
  <si>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</si>
  <si>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</si>
  <si>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</si>
  <si>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</si>
  <si>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</si>
  <si>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</si>
  <si>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</si>
  <si>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</si>
  <si>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</si>
  <si>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</si>
  <si>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</si>
  <si>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</si>
  <si>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</si>
  <si>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</si>
  <si>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</si>
  <si>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</si>
  <si>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</si>
  <si>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</si>
  <si>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</si>
  <si>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</si>
  <si>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</si>
  <si>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</si>
  <si>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</si>
  <si>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</si>
  <si>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</si>
  <si>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</si>
  <si>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</si>
  <si>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</si>
  <si>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</si>
  <si>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</si>
  <si>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</si>
  <si>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</si>
  <si>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</si>
  <si>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</si>
  <si>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</si>
  <si>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</si>
  <si>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</si>
  <si>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</si>
  <si>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</si>
  <si>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</si>
  <si>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</si>
  <si>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</si>
  <si>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</si>
  <si>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</si>
  <si>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</si>
  <si>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</si>
  <si>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</si>
  <si>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</si>
  <si>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</si>
  <si>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</si>
  <si>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</si>
  <si>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</si>
  <si>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</si>
  <si>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</si>
  <si>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</si>
  <si>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</si>
  <si>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</si>
  <si>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</si>
  <si>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</si>
  <si>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</si>
  <si>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</si>
  <si>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</si>
  <si>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</si>
  <si>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</si>
  <si>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</si>
  <si>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</si>
  <si>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</si>
  <si>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</si>
  <si>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</si>
  <si>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</si>
  <si>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</si>
  <si>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</si>
  <si>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</si>
  <si>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</si>
  <si>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</si>
  <si>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</si>
  <si>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</si>
  <si>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</si>
  <si>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</si>
  <si>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</si>
  <si>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</si>
  <si>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</si>
  <si>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</si>
  <si>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</si>
  <si>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</si>
  <si>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</si>
  <si>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</si>
  <si>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</si>
  <si>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</si>
  <si>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</si>
  <si>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</si>
  <si>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</si>
  <si>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</si>
  <si>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</si>
  <si>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</si>
  <si>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</si>
  <si>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</si>
  <si>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</si>
  <si>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</si>
  <si>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</si>
  <si>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</si>
  <si>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</si>
  <si>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</si>
  <si>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</si>
  <si>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</si>
  <si>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</si>
  <si>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</si>
  <si>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</si>
  <si>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</si>
  <si>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</si>
  <si>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</si>
  <si>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</si>
  <si>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</si>
  <si>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</si>
  <si>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</si>
  <si>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</si>
  <si>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</si>
  <si>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</si>
  <si>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</si>
  <si>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</si>
  <si>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</si>
  <si>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</si>
  <si>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</si>
  <si>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</si>
  <si>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</si>
  <si>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</si>
  <si>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</si>
  <si>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</si>
  <si>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</si>
  <si>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</si>
  <si>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</si>
  <si>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</si>
  <si>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</si>
  <si>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</si>
  <si>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</si>
  <si>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</si>
  <si>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</si>
  <si>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</si>
  <si>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</si>
  <si>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</si>
  <si>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</si>
  <si>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</si>
  <si>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</si>
  <si>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</si>
  <si>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</si>
  <si>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</si>
  <si>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</si>
  <si>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</si>
  <si>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</si>
  <si>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</si>
  <si>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</si>
  <si>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</si>
  <si>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</si>
  <si>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</si>
  <si>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</si>
  <si>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</si>
  <si>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</si>
  <si>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</si>
  <si>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</si>
  <si>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</si>
  <si>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</si>
  <si>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</si>
  <si>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</si>
  <si>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</si>
  <si>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</si>
  <si>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</si>
  <si>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</si>
  <si>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</si>
  <si>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</si>
  <si>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</si>
  <si>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</si>
  <si>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</si>
  <si>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</si>
  <si>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</si>
  <si>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</si>
  <si>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</si>
  <si>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</si>
  <si>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</si>
  <si>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</si>
  <si>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</si>
  <si>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</si>
  <si>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</si>
  <si>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</si>
  <si>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</si>
  <si>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</si>
  <si>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</si>
  <si>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</si>
  <si>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</si>
  <si>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</si>
  <si>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</si>
  <si>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</si>
  <si>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</si>
  <si>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</si>
  <si>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</si>
  <si>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</si>
  <si>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</si>
  <si>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</si>
  <si>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</si>
  <si>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</si>
  <si>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</si>
  <si>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</si>
  <si>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</si>
  <si>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</si>
  <si>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</si>
  <si>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</si>
  <si>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</si>
  <si>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</si>
  <si>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</si>
  <si>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</si>
  <si>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</si>
  <si>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</si>
  <si>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</si>
  <si>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</si>
  <si>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</si>
  <si>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</si>
  <si>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</si>
  <si>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</si>
  <si>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</si>
  <si>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</si>
  <si>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</si>
  <si>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</si>
  <si>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</si>
  <si>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</si>
  <si>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</si>
  <si>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</si>
  <si>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</si>
  <si>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</si>
  <si>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</si>
  <si>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</si>
  <si>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</si>
  <si>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</si>
  <si>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</si>
  <si>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</si>
  <si>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</si>
  <si>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</si>
  <si>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</si>
  <si>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</si>
  <si>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</si>
  <si>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</si>
  <si>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</si>
  <si>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</si>
  <si>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</si>
  <si>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</si>
  <si>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</si>
  <si>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</si>
  <si>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</si>
  <si>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</si>
  <si>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</si>
  <si>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</si>
  <si>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</si>
  <si>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</si>
  <si>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</si>
  <si>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</si>
  <si>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</si>
  <si>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</si>
  <si>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</si>
  <si>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</si>
  <si>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</si>
  <si>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</si>
  <si>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</si>
  <si>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</si>
  <si>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</si>
  <si>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</si>
  <si>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</si>
  <si>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</si>
  <si>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</si>
  <si>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</si>
  <si>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</si>
  <si>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</si>
  <si>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</si>
  <si>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</si>
  <si>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</si>
  <si>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</si>
  <si>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</si>
  <si>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</si>
  <si>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</si>
  <si>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</si>
  <si>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</si>
  <si>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</si>
  <si>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</si>
  <si>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</si>
  <si>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</si>
  <si>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</si>
  <si>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</si>
  <si>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</si>
  <si>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</si>
  <si>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</si>
  <si>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</si>
  <si>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</si>
  <si>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</si>
  <si>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</si>
  <si>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</si>
  <si>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</si>
  <si>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</si>
  <si>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</si>
  <si>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</si>
  <si>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</si>
  <si>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</si>
  <si>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</si>
  <si>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</si>
  <si>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</si>
  <si>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</si>
  <si>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</si>
  <si>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</si>
  <si>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</si>
  <si>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</si>
  <si>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</si>
  <si>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</si>
  <si>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</si>
  <si>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</si>
  <si>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</si>
  <si>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</si>
  <si>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</si>
  <si>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</si>
  <si>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</si>
  <si>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</si>
  <si>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</si>
  <si>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</si>
  <si>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</si>
  <si>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</si>
  <si>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</si>
  <si>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</si>
  <si>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</si>
  <si>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</si>
  <si>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</si>
  <si>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</si>
  <si>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</si>
  <si>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</si>
  <si>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</si>
  <si>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</si>
  <si>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</si>
  <si>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</si>
  <si>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</si>
  <si>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</si>
  <si>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</si>
  <si>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</si>
  <si>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</si>
  <si>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</si>
  <si>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</si>
  <si>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</si>
  <si>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</si>
  <si>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</si>
  <si>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</si>
  <si>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</si>
  <si>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</si>
  <si>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</si>
  <si>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</si>
  <si>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</si>
  <si>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</si>
  <si>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</si>
  <si>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</si>
  <si>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</si>
  <si>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</si>
  <si>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</si>
  <si>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</si>
  <si>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</si>
  <si>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</si>
  <si>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</si>
  <si>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</si>
  <si>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</si>
  <si>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</si>
  <si>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</si>
  <si>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</si>
  <si>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</si>
  <si>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</si>
  <si>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</si>
  <si>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</si>
  <si>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</si>
  <si>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</si>
  <si>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</si>
  <si>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</si>
  <si>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</si>
  <si>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</si>
  <si>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</si>
  <si>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</si>
  <si>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</si>
  <si>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</si>
  <si>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</si>
  <si>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</si>
  <si>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</si>
  <si>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</si>
  <si>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</si>
  <si>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</si>
  <si>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</si>
  <si>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</si>
  <si>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</si>
  <si>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</si>
  <si>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</si>
  <si>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</si>
  <si>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</si>
  <si>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</si>
  <si>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</si>
  <si>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</si>
  <si>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</si>
  <si>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</si>
  <si>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</si>
  <si>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</si>
  <si>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</si>
  <si>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</si>
  <si>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</si>
  <si>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</si>
  <si>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</si>
  <si>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</si>
  <si>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</si>
  <si>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</si>
  <si>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</si>
  <si>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</si>
  <si>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</si>
  <si>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</si>
  <si>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</si>
  <si>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</si>
  <si>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</si>
  <si>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</si>
  <si>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</si>
  <si>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</si>
  <si>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</si>
  <si>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</si>
  <si>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</si>
  <si>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</si>
  <si>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</si>
  <si>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</si>
  <si>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</si>
  <si>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</si>
  <si>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</si>
  <si>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</si>
  <si>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</si>
  <si>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</si>
  <si>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</si>
  <si>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</si>
  <si>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</si>
  <si>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</si>
  <si>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</si>
  <si>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</si>
  <si>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</si>
  <si>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</si>
  <si>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</si>
  <si>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</si>
  <si>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</si>
  <si>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</si>
  <si>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</si>
  <si>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</si>
  <si>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</si>
  <si>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</si>
  <si>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</si>
  <si>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</si>
  <si>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</si>
  <si>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</si>
  <si>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</si>
  <si>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</si>
  <si>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</si>
  <si>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</si>
  <si>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</si>
  <si>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</si>
  <si>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</si>
  <si>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</si>
  <si>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</si>
  <si>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</si>
  <si>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</si>
  <si>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</si>
  <si>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</si>
  <si>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</si>
  <si>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</si>
  <si>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</si>
  <si>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</si>
  <si>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</si>
  <si>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</si>
  <si>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</si>
  <si>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</si>
  <si>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</si>
  <si>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</si>
  <si>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</si>
  <si>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</si>
  <si>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</si>
  <si>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</si>
  <si>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</si>
  <si>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</si>
  <si>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</si>
  <si>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</si>
  <si>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</si>
  <si>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</si>
  <si>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</si>
  <si>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</si>
  <si>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</si>
  <si>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</si>
  <si>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</si>
  <si>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</si>
  <si>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</si>
  <si>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</si>
  <si>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</si>
  <si>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</si>
  <si>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</si>
  <si>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</si>
  <si>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</si>
  <si>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</si>
  <si>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</si>
  <si>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</si>
  <si>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</si>
  <si>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</si>
  <si>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</si>
  <si>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</si>
  <si>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</si>
  <si>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</si>
  <si>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</si>
  <si>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</si>
  <si>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</si>
  <si>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</si>
  <si>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</si>
  <si>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</si>
  <si>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</si>
  <si>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</si>
  <si>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</si>
  <si>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</si>
  <si>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</si>
  <si>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</si>
  <si>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</si>
  <si>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</si>
  <si>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</si>
  <si>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</si>
  <si>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</si>
  <si>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</si>
  <si>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</si>
  <si>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</si>
  <si>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</si>
  <si>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</si>
  <si>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</si>
  <si>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</si>
  <si>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</si>
  <si>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</si>
  <si>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</si>
  <si>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</si>
  <si>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</si>
  <si>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</si>
  <si>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</si>
  <si>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</si>
  <si>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</si>
  <si>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</si>
  <si>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</si>
  <si>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</si>
  <si>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</si>
  <si>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</si>
  <si>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</si>
  <si>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</si>
  <si>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</si>
  <si>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</si>
  <si>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</si>
  <si>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</si>
  <si>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</si>
  <si>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</si>
  <si>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</si>
  <si>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</si>
  <si>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</si>
  <si>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</si>
  <si>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</si>
  <si>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</si>
  <si>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</si>
  <si>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</si>
  <si>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</si>
  <si>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</si>
  <si>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</si>
  <si>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</si>
  <si>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</si>
  <si>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</si>
  <si>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</si>
  <si>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</si>
  <si>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</si>
  <si>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</si>
  <si>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</si>
  <si>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</si>
  <si>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</si>
  <si>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</si>
  <si>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</si>
  <si>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</si>
  <si>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</si>
  <si>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</si>
  <si>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</si>
  <si>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</si>
  <si>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</si>
  <si>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</si>
  <si>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</si>
  <si>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</si>
  <si>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</si>
  <si>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</si>
  <si>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</si>
  <si>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</si>
  <si>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</si>
  <si>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</si>
  <si>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</si>
  <si>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</si>
  <si>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</si>
  <si>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</si>
  <si>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</si>
  <si>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</si>
  <si>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</si>
  <si>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</si>
  <si>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</si>
  <si>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</si>
  <si>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</si>
  <si>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</si>
  <si>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</si>
  <si>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</si>
  <si>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</si>
  <si>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</si>
  <si>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</si>
  <si>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</si>
  <si>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</si>
  <si>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</si>
  <si>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</si>
  <si>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</si>
  <si>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</si>
  <si>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</si>
  <si>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</si>
  <si>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</si>
  <si>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</si>
  <si>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</si>
  <si>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</si>
  <si>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</si>
  <si>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</si>
  <si>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</si>
  <si>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</si>
  <si>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</si>
  <si>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</si>
  <si>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</si>
  <si>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</si>
  <si>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</si>
  <si>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</si>
  <si>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</si>
  <si>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</si>
  <si>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</si>
  <si>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</si>
  <si>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</si>
  <si>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</si>
  <si>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</si>
  <si>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</si>
  <si>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</si>
  <si>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</si>
  <si>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</si>
  <si>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</si>
  <si>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</si>
  <si>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</si>
  <si>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</si>
  <si>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</si>
  <si>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</si>
  <si>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</si>
  <si>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</si>
  <si>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</si>
  <si>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</si>
  <si>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</si>
  <si>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</si>
  <si>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</si>
  <si>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</si>
  <si>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</si>
  <si>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</si>
  <si>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</si>
  <si>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</si>
  <si>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</si>
  <si>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</si>
  <si>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</si>
  <si>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</si>
  <si>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</si>
  <si>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</si>
  <si>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</si>
  <si>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</si>
  <si>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</si>
  <si>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</si>
  <si>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</si>
  <si>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</si>
  <si>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</si>
  <si>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</si>
  <si>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</si>
  <si>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</si>
  <si>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</si>
  <si>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</si>
  <si>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</si>
  <si>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</si>
  <si>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</si>
  <si>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</si>
  <si>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</si>
  <si>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</si>
  <si>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</si>
  <si>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</si>
  <si>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</si>
  <si>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</si>
  <si>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</si>
  <si>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</si>
  <si>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</si>
  <si>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</si>
  <si>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</si>
  <si>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</si>
  <si>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</si>
  <si>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</si>
  <si>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</si>
  <si>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</si>
  <si>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</si>
  <si>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</si>
  <si>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</si>
  <si>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</si>
  <si>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</si>
  <si>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</si>
  <si>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</si>
  <si>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</si>
  <si>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</si>
  <si>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</si>
  <si>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</si>
  <si>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</si>
  <si>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</si>
  <si>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</si>
  <si>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</si>
  <si>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</si>
  <si>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</si>
  <si>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</si>
  <si>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</si>
  <si>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</si>
  <si>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</si>
  <si>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</si>
  <si>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</si>
  <si>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</si>
  <si>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</si>
  <si>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</si>
  <si>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</si>
  <si>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</si>
  <si>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</si>
  <si>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</si>
  <si>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</si>
  <si>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</si>
  <si>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</si>
  <si>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</si>
  <si>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</si>
  <si>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</si>
  <si>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</si>
  <si>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</si>
  <si>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</si>
  <si>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</si>
  <si>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</si>
  <si>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</si>
  <si>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</si>
  <si>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</si>
  <si>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</si>
  <si>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</si>
  <si>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</si>
  <si>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</si>
  <si>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</si>
  <si>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</si>
  <si>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</si>
  <si>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</si>
  <si>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</si>
  <si>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</si>
  <si>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</si>
  <si>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</si>
  <si>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</si>
  <si>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</si>
  <si>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</si>
  <si>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</si>
  <si>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</si>
  <si>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</si>
  <si>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</si>
  <si>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</si>
  <si>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</si>
  <si>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</si>
  <si>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</si>
  <si>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</si>
  <si>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</si>
  <si>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</si>
  <si>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</si>
  <si>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</si>
  <si>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</si>
  <si>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</si>
  <si>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</si>
  <si>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</si>
  <si>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</si>
  <si>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</si>
  <si>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</si>
  <si>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</si>
  <si>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</si>
  <si>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</si>
  <si>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</si>
  <si>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</si>
  <si>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</si>
  <si>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</si>
  <si>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</si>
  <si>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</si>
  <si>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</si>
  <si>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</si>
  <si>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</si>
  <si>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</si>
  <si>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</si>
  <si>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</si>
  <si>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</si>
  <si>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</si>
  <si>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</si>
  <si>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</si>
  <si>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</si>
  <si>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</si>
  <si>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</si>
  <si>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</si>
  <si>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</si>
  <si>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</si>
  <si>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</si>
  <si>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</si>
  <si>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</si>
  <si>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</si>
  <si>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</si>
  <si>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</si>
  <si>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</si>
  <si>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</si>
  <si>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</si>
  <si>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</si>
  <si>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</si>
  <si>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</si>
  <si>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</si>
  <si>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</si>
  <si>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</si>
  <si>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</si>
  <si>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</si>
  <si>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</si>
  <si>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</si>
  <si>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</si>
  <si>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</si>
  <si>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</si>
  <si>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</si>
  <si>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</si>
  <si>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</si>
  <si>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</si>
  <si>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</si>
  <si>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</si>
  <si>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</si>
  <si>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</si>
  <si>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</si>
  <si>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</si>
  <si>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</si>
  <si>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</si>
  <si>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</si>
  <si>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</si>
  <si>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</si>
  <si>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</si>
  <si>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</si>
  <si>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</si>
  <si>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</si>
  <si>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</si>
  <si>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</si>
  <si>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</si>
  <si>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</si>
  <si>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</si>
  <si>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</si>
  <si>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</si>
  <si>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</si>
  <si>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</si>
  <si>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</si>
  <si>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</si>
  <si>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</si>
  <si>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</si>
  <si>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</si>
  <si>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</si>
  <si>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</si>
  <si>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</si>
  <si>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</si>
  <si>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</si>
  <si>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</si>
  <si>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</si>
  <si>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</si>
  <si>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</si>
  <si>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</si>
  <si>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</si>
  <si>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</si>
  <si>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</si>
  <si>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</si>
  <si>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</si>
  <si>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</si>
  <si>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</si>
  <si>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</si>
  <si>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</si>
  <si>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</si>
  <si>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</si>
  <si>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</si>
  <si>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</si>
  <si>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</si>
  <si>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</si>
  <si>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</si>
  <si>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</si>
  <si>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</si>
  <si>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</si>
  <si>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</si>
  <si>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</si>
  <si>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</si>
  <si>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</si>
  <si>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</si>
  <si>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</si>
  <si>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</si>
  <si>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</si>
  <si>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</si>
  <si>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</si>
  <si>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</si>
  <si>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</si>
  <si>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</si>
  <si>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</si>
  <si>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</si>
  <si>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</si>
  <si>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</si>
  <si>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</si>
  <si>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</si>
  <si>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</si>
  <si>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</si>
  <si>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</si>
  <si>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</si>
  <si>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</si>
  <si>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</si>
  <si>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</si>
  <si>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</si>
  <si>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</si>
  <si>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</si>
  <si>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</si>
  <si>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</si>
  <si>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</si>
  <si>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</si>
  <si>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</si>
  <si>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</si>
  <si>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</si>
  <si>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</si>
  <si>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</si>
  <si>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</si>
  <si>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</si>
  <si>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</si>
  <si>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</si>
  <si>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</si>
  <si>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</si>
  <si>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</si>
  <si>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</si>
  <si>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</si>
  <si>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</si>
  <si>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</si>
  <si>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</si>
  <si>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</si>
  <si>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</si>
  <si>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</si>
  <si>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</si>
  <si>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</si>
  <si>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</si>
  <si>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</si>
  <si>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</si>
  <si>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</si>
  <si>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</si>
  <si>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</si>
  <si>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</si>
  <si>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</si>
  <si>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</si>
  <si>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</si>
  <si>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</si>
  <si>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</si>
  <si>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</si>
  <si>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</si>
  <si>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</si>
  <si>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</si>
  <si>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</si>
  <si>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</si>
  <si>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</si>
  <si>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</si>
  <si>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</si>
  <si>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</si>
  <si>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</si>
  <si>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</si>
  <si>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</si>
  <si>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</si>
  <si>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</si>
  <si>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</si>
  <si>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</si>
  <si>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</si>
  <si>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</si>
  <si>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</si>
  <si>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</si>
  <si>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</si>
  <si>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</si>
  <si>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</si>
  <si>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</si>
  <si>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</si>
  <si>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</si>
  <si>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</si>
  <si>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</si>
  <si>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</si>
  <si>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</si>
  <si>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</si>
  <si>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</si>
  <si>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</si>
  <si>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</si>
  <si>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</si>
  <si>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</si>
  <si>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</si>
  <si>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</si>
  <si>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</si>
  <si>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</si>
  <si>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</si>
  <si>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</si>
  <si>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</si>
  <si>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</si>
  <si>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</si>
  <si>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</si>
  <si>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</si>
  <si>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</si>
  <si>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</si>
  <si>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</si>
  <si>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</si>
  <si>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</si>
  <si>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</si>
  <si>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</si>
  <si>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</si>
  <si>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</si>
  <si>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</si>
  <si>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</si>
  <si>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</si>
  <si>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</si>
  <si>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</si>
  <si>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</si>
  <si>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</si>
  <si>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</si>
  <si>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</si>
  <si>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</si>
  <si>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</si>
  <si>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</si>
  <si>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</si>
  <si>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</si>
  <si>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</si>
  <si>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</si>
  <si>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</si>
  <si>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</si>
  <si>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</si>
  <si>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</si>
  <si>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</si>
  <si>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</si>
  <si>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</si>
  <si>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</si>
  <si>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</si>
  <si>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</si>
  <si>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</si>
  <si>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</si>
  <si>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</si>
  <si>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</si>
  <si>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</si>
  <si>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</si>
  <si>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</si>
  <si>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</si>
  <si>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</si>
  <si>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</si>
  <si>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</si>
  <si>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</si>
  <si>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</si>
  <si>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</si>
  <si>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</si>
  <si>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</si>
  <si>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</si>
  <si>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</si>
  <si>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</si>
  <si>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</si>
  <si>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</si>
  <si>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</si>
  <si>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</si>
  <si>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</si>
  <si>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</si>
  <si>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</si>
  <si>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</si>
  <si>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</si>
  <si>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</si>
  <si>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</si>
  <si>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</si>
  <si>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</si>
  <si>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</si>
  <si>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</si>
  <si>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</si>
  <si>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</si>
  <si>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</si>
  <si>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</si>
  <si>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</si>
  <si>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</si>
  <si>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</si>
  <si>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</si>
  <si>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</si>
  <si>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</si>
  <si>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</si>
  <si>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</si>
  <si>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</si>
  <si>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</si>
  <si>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</si>
  <si>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</si>
  <si>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</si>
  <si>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</si>
  <si>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</si>
  <si>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</si>
  <si>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</si>
  <si>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</si>
  <si>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</si>
  <si>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</si>
  <si>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</si>
  <si>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</si>
  <si>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</si>
  <si>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</si>
  <si>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</si>
  <si>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</si>
  <si>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</si>
  <si>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</si>
  <si>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</si>
  <si>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</si>
  <si>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</si>
  <si>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</si>
  <si>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</si>
  <si>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</si>
  <si>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</si>
  <si>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</si>
  <si>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</si>
  <si>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</si>
  <si>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</si>
  <si>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</si>
  <si>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</si>
  <si>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</si>
  <si>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</si>
  <si>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</si>
  <si>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</si>
  <si>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</si>
  <si>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</si>
  <si>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</si>
  <si>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</si>
  <si>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</si>
  <si>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</si>
  <si>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</si>
  <si>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</si>
  <si>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</si>
  <si>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</si>
  <si>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</si>
  <si>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</si>
  <si>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</si>
  <si>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</si>
  <si>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</si>
  <si>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</si>
  <si>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</si>
  <si>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</si>
  <si>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</si>
  <si>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</si>
  <si>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</si>
  <si>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</si>
  <si>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</si>
  <si>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</si>
  <si>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</si>
  <si>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</si>
  <si>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</si>
  <si>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</si>
  <si>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</si>
  <si>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</si>
  <si>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</si>
  <si>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</si>
  <si>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</si>
  <si>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</si>
  <si>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</si>
  <si>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</si>
  <si>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</si>
  <si>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</si>
  <si>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</si>
  <si>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</si>
  <si>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</si>
  <si>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</si>
  <si>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</si>
  <si>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</si>
  <si>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</si>
  <si>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</si>
  <si>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</si>
  <si>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</si>
  <si>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</si>
  <si>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</si>
  <si>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</si>
  <si>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</si>
  <si>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</si>
  <si>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</si>
  <si>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</si>
  <si>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</si>
  <si>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</si>
  <si>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</si>
  <si>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</si>
  <si>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</si>
  <si>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</si>
  <si>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</si>
  <si>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</si>
  <si>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</si>
  <si>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</si>
  <si>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</si>
  <si>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</si>
  <si>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</si>
  <si>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</si>
  <si>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</si>
  <si>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</si>
  <si>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</si>
  <si>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</si>
  <si>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</si>
  <si>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</si>
  <si>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</si>
  <si>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</si>
  <si>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</si>
  <si>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</si>
  <si>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</si>
  <si>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</si>
  <si>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</si>
  <si>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</si>
  <si>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</si>
  <si>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</si>
  <si>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</si>
  <si>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</si>
  <si>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</si>
  <si>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</si>
  <si>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</si>
  <si>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</si>
  <si>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</si>
  <si>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</si>
  <si>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</si>
  <si>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</si>
  <si>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</si>
  <si>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</si>
  <si>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</si>
  <si>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</si>
  <si>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</si>
  <si>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</si>
  <si>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</si>
  <si>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</si>
  <si>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</si>
  <si>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</si>
  <si>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</si>
  <si>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</si>
  <si>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</si>
  <si>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</si>
  <si>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</si>
  <si>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</si>
  <si>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</si>
  <si>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</si>
  <si>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</si>
  <si>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</si>
  <si>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</si>
  <si>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</si>
  <si>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</si>
  <si>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</si>
  <si>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</si>
  <si>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</si>
  <si>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</si>
  <si>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</si>
  <si>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</si>
  <si>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</si>
  <si>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</si>
  <si>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</si>
  <si>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</si>
  <si>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</si>
  <si>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</si>
  <si>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</si>
  <si>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</si>
  <si>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</si>
  <si>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</si>
  <si>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</si>
  <si>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</si>
  <si>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</si>
  <si>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</si>
  <si>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</si>
  <si>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</si>
  <si>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</si>
  <si>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</si>
  <si>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</si>
  <si>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</si>
  <si>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</si>
  <si>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</si>
  <si>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</si>
  <si>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</si>
  <si>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</si>
  <si>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</si>
  <si>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</si>
  <si>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</si>
  <si>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</si>
  <si>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</si>
  <si>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</si>
  <si>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</si>
  <si>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</si>
  <si>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</si>
  <si>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</si>
  <si>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</si>
  <si>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</si>
  <si>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</si>
  <si>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</si>
  <si>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</si>
  <si>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</si>
  <si>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</si>
  <si>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</si>
  <si>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</si>
  <si>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</si>
  <si>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</si>
  <si>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</si>
  <si>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</si>
  <si>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</si>
  <si>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</si>
  <si>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</si>
  <si>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</si>
  <si>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</si>
  <si>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</si>
  <si>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</si>
  <si>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</si>
  <si>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</si>
  <si>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</si>
  <si>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</si>
  <si>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</si>
  <si>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</si>
  <si>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</si>
  <si>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</si>
  <si>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</si>
  <si>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</si>
  <si>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</si>
  <si>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</si>
  <si>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</si>
  <si>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</si>
  <si>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</si>
  <si>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</si>
  <si>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</si>
  <si>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</si>
  <si>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</si>
  <si>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</si>
  <si>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</si>
  <si>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</si>
  <si>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</si>
  <si>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</si>
  <si>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</si>
  <si>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</si>
  <si>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</si>
  <si>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</si>
  <si>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</si>
  <si>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</si>
  <si>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</si>
  <si>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</si>
  <si>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</si>
  <si>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</si>
  <si>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</si>
  <si>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</si>
  <si>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</si>
  <si>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</si>
  <si>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</si>
  <si>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</si>
  <si>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</si>
  <si>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</si>
  <si>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</si>
  <si>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</si>
  <si>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</si>
  <si>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</si>
  <si>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</si>
  <si>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</si>
  <si>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</si>
  <si>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</si>
  <si>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</si>
  <si>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</si>
  <si>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</si>
  <si>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</si>
  <si>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</si>
  <si>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</si>
  <si>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</si>
  <si>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</si>
  <si>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</si>
  <si>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</si>
  <si>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</si>
  <si>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</si>
  <si>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</si>
  <si>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</si>
  <si>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</si>
  <si>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</si>
  <si>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</si>
  <si>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</si>
  <si>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</si>
  <si>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</si>
  <si>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</si>
  <si>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</si>
  <si>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</si>
  <si>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</si>
  <si>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</si>
  <si>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</si>
  <si>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</si>
  <si>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</si>
  <si>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</si>
  <si>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</si>
  <si>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</si>
  <si>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</si>
  <si>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</si>
  <si>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</si>
  <si>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</si>
  <si>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</si>
  <si>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</si>
  <si>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</si>
  <si>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</si>
  <si>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</si>
  <si>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</si>
  <si>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</si>
  <si>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</si>
  <si>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</si>
  <si>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</si>
  <si>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</si>
  <si>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</si>
  <si>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</si>
  <si>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</si>
  <si>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</si>
  <si>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</si>
  <si>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</si>
  <si>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</si>
  <si>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</si>
  <si>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</si>
  <si>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</si>
  <si>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</si>
  <si>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</si>
  <si>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</si>
  <si>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</si>
  <si>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</si>
  <si>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</si>
  <si>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</si>
  <si>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</si>
  <si>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</si>
  <si>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</si>
  <si>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</si>
  <si>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</si>
  <si>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</si>
  <si>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</si>
  <si>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</si>
  <si>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</si>
  <si>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</si>
  <si>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</si>
  <si>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</si>
  <si>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</si>
  <si>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</si>
  <si>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</si>
  <si>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</si>
  <si>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</si>
  <si>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</si>
  <si>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</si>
  <si>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</si>
  <si>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</si>
  <si>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</si>
  <si>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</si>
  <si>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</si>
  <si>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</si>
  <si>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</si>
  <si>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</si>
  <si>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</si>
  <si>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</si>
  <si>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</si>
  <si>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</si>
  <si>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</si>
  <si>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</si>
  <si>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</si>
  <si>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</si>
  <si>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</si>
  <si>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</si>
  <si>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</si>
  <si>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</si>
  <si>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</si>
  <si>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</si>
  <si>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</si>
  <si>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</si>
  <si>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</si>
  <si>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</si>
  <si>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</si>
  <si>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</si>
  <si>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</si>
  <si>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</si>
  <si>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</si>
  <si>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</si>
  <si>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</si>
  <si>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</si>
  <si>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</si>
  <si>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</si>
  <si>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</si>
  <si>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</si>
  <si>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</si>
  <si>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</si>
  <si>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</si>
  <si>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</si>
  <si>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</si>
  <si>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</si>
  <si>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</si>
  <si>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</si>
  <si>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</si>
  <si>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</si>
  <si>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</si>
  <si>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</si>
  <si>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</si>
  <si>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</si>
  <si>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</si>
  <si>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</si>
  <si>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</si>
  <si>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</si>
  <si>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</si>
  <si>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</si>
  <si>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</si>
  <si>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</si>
  <si>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</si>
  <si>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</si>
  <si>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</si>
  <si>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</si>
  <si>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</si>
  <si>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</si>
  <si>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</si>
  <si>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</si>
  <si>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</si>
  <si>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</si>
  <si>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</si>
  <si>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</si>
  <si>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</si>
  <si>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</si>
  <si>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</si>
  <si>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</si>
  <si>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</si>
  <si>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</si>
  <si>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</si>
  <si>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</si>
  <si>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</si>
  <si>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</si>
  <si>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</si>
  <si>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</si>
  <si>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</si>
  <si>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</si>
  <si>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</si>
  <si>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</si>
  <si>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</si>
  <si>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</si>
  <si>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</si>
  <si>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</si>
  <si>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</si>
  <si>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</si>
  <si>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</si>
  <si>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</si>
  <si>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</si>
  <si>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</si>
  <si>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</si>
  <si>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</si>
  <si>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</si>
  <si>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</si>
  <si>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</si>
  <si>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</si>
  <si>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</si>
  <si>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</si>
  <si>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</si>
  <si>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</si>
  <si>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</si>
  <si>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</si>
  <si>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</si>
  <si>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</si>
  <si>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</si>
  <si>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</si>
  <si>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</si>
  <si>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</si>
  <si>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</si>
  <si>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</si>
  <si>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</si>
  <si>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</si>
  <si>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</si>
  <si>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</si>
  <si>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</si>
  <si>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</si>
  <si>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</si>
  <si>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</si>
  <si>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</si>
  <si>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</si>
  <si>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</si>
  <si>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</si>
  <si>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</si>
  <si>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</si>
  <si>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</si>
  <si>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</si>
  <si>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</si>
  <si>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</si>
  <si>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</si>
  <si>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</si>
  <si>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</si>
  <si>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</si>
  <si>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</si>
  <si>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</si>
  <si>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</si>
  <si>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</si>
  <si>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</si>
  <si>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</si>
  <si>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</si>
  <si>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</si>
  <si>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</si>
  <si>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</si>
  <si>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</si>
  <si>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</si>
  <si>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</si>
  <si>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</si>
  <si>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</si>
  <si>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</si>
  <si>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</si>
  <si>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</si>
  <si>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</si>
  <si>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</si>
  <si>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</si>
  <si>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</si>
  <si>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</si>
  <si>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</si>
  <si>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</si>
  <si>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</si>
  <si>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</si>
  <si>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</si>
  <si>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</si>
  <si>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</si>
  <si>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</si>
  <si>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</si>
  <si>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</si>
  <si>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</si>
  <si>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</si>
  <si>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</si>
  <si>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</si>
  <si>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</si>
  <si>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</si>
  <si>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</si>
  <si>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</si>
  <si>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</si>
  <si>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</si>
  <si>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</si>
  <si>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</si>
  <si>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</si>
  <si>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</si>
  <si>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</si>
  <si>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</si>
  <si>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</si>
  <si>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</si>
  <si>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</si>
  <si>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</si>
  <si>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</si>
  <si>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</si>
  <si>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</si>
  <si>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</si>
  <si>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</si>
  <si>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</si>
  <si>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</si>
  <si>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</si>
  <si>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</si>
  <si>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</si>
  <si>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</si>
  <si>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</si>
  <si>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</si>
  <si>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</si>
  <si>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</si>
  <si>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</si>
  <si>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</si>
  <si>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</si>
  <si>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</si>
  <si>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</si>
  <si>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</si>
  <si>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</si>
  <si>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</si>
  <si>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</si>
  <si>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</si>
  <si>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</si>
  <si>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</si>
  <si>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</si>
  <si>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</si>
  <si>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</si>
  <si>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</si>
  <si>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</si>
  <si>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</si>
  <si>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</si>
  <si>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</si>
  <si>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</si>
  <si>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</si>
  <si>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</si>
  <si>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</si>
  <si>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</si>
  <si>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</si>
  <si>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</si>
  <si>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</si>
  <si>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</si>
  <si>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</si>
  <si>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</si>
  <si>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</si>
  <si>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</si>
  <si>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</si>
  <si>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</si>
  <si>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</si>
  <si>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</si>
  <si>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</si>
  <si>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</si>
  <si>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</si>
  <si>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</si>
  <si>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</si>
  <si>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</si>
  <si>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</si>
  <si>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</si>
  <si>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</si>
  <si>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</si>
  <si>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</si>
  <si>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</si>
  <si>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</si>
  <si>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</si>
  <si>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</si>
  <si>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</si>
  <si>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</si>
  <si>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</si>
  <si>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</si>
  <si>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</si>
  <si>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</si>
  <si>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</si>
  <si>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</si>
  <si>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</si>
  <si>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</si>
  <si>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</si>
  <si>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</si>
  <si>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</si>
  <si>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</si>
  <si>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</si>
  <si>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</si>
  <si>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</si>
  <si>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</si>
  <si>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</si>
  <si>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</si>
  <si>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</si>
  <si>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</si>
  <si>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</si>
  <si>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</si>
  <si>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</si>
  <si>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</si>
  <si>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</si>
  <si>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</si>
  <si>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</si>
  <si>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</si>
  <si>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</si>
  <si>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</si>
  <si>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</si>
  <si>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</si>
  <si>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</si>
  <si>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</si>
  <si>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</si>
  <si>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</si>
  <si>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</si>
  <si>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</si>
  <si>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</si>
  <si>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</si>
  <si>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</si>
  <si>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</si>
  <si>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</si>
  <si>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</si>
  <si>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</si>
  <si>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</si>
  <si>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</si>
  <si>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</si>
  <si>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</si>
  <si>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</si>
  <si>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</si>
  <si>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</si>
  <si>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</si>
  <si>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</si>
  <si>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</si>
  <si>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</si>
  <si>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</si>
  <si>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</si>
  <si>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</si>
  <si>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</si>
  <si>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</si>
  <si>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</si>
  <si>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</si>
  <si>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</si>
  <si>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</si>
  <si>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</si>
  <si>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</si>
  <si>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</si>
  <si>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</si>
  <si>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</si>
  <si>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</si>
  <si>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</si>
  <si>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</si>
  <si>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</si>
  <si>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</si>
  <si>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</si>
  <si>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</si>
  <si>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</si>
  <si>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</si>
  <si>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</si>
  <si>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</si>
  <si>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</si>
  <si>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</si>
  <si>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</si>
  <si>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</si>
  <si>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</si>
  <si>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</si>
  <si>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</si>
  <si>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</si>
  <si>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</si>
  <si>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</si>
  <si>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</si>
  <si>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</si>
  <si>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</si>
  <si>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</si>
  <si>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</si>
  <si>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</si>
  <si>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</si>
  <si>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</si>
  <si>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</si>
  <si>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</si>
  <si>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</si>
  <si>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</si>
  <si>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</si>
  <si>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</si>
  <si>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</si>
  <si>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</si>
  <si>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</si>
  <si>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</si>
  <si>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</si>
  <si>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</si>
  <si>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</si>
  <si>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</si>
  <si>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</si>
  <si>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</si>
  <si>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</si>
  <si>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</si>
  <si>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</si>
  <si>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</si>
  <si>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</si>
  <si>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</si>
  <si>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</si>
  <si>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</si>
  <si>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</si>
  <si>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</si>
  <si>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</si>
  <si>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</si>
  <si>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</si>
  <si>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</si>
  <si>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</si>
  <si>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</si>
  <si>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</si>
  <si>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</si>
  <si>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</si>
  <si>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</si>
  <si>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</si>
  <si>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</si>
  <si>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</si>
  <si>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</si>
  <si>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</si>
  <si>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</si>
  <si>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</si>
  <si>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</si>
  <si>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</si>
  <si>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</si>
  <si>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</si>
  <si>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</si>
  <si>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</si>
  <si>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</si>
  <si>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</si>
  <si>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</si>
  <si>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</si>
  <si>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</si>
  <si>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</si>
  <si>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</si>
  <si>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</si>
  <si>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</si>
  <si>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</si>
  <si>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</si>
  <si>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</si>
  <si>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</si>
  <si>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</si>
  <si>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</si>
  <si>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</si>
  <si>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</si>
  <si>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</si>
  <si>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</si>
  <si>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</si>
  <si>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</si>
  <si>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</si>
  <si>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</si>
  <si>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</si>
  <si>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</si>
  <si>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</si>
  <si>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</si>
  <si>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</si>
  <si>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</si>
  <si>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</si>
  <si>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</si>
  <si>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</si>
  <si>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</si>
  <si>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</si>
  <si>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</si>
  <si>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</si>
  <si>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</si>
  <si>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</si>
  <si>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</si>
  <si>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</si>
  <si>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</si>
  <si>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</si>
  <si>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</si>
  <si>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</si>
  <si>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</si>
  <si>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</si>
  <si>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</si>
  <si>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</si>
  <si>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</si>
  <si>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</si>
  <si>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</si>
  <si>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</si>
  <si>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</si>
  <si>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</si>
  <si>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</si>
  <si>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</si>
  <si>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</si>
  <si>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</si>
  <si>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</si>
  <si>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</si>
  <si>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</si>
  <si>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</si>
  <si>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</si>
  <si>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</si>
  <si>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</si>
  <si>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</si>
  <si>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</si>
  <si>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</si>
  <si>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</si>
  <si>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</si>
  <si>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</si>
  <si>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</si>
  <si>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</si>
  <si>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</si>
  <si>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</si>
  <si>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</si>
  <si>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</si>
  <si>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</si>
  <si>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</si>
  <si>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</si>
  <si>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</si>
  <si>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</si>
  <si>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</si>
  <si>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</si>
  <si>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</si>
  <si>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</si>
  <si>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</si>
  <si>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</si>
  <si>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</si>
  <si>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</si>
  <si>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</si>
  <si>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</si>
  <si>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</si>
  <si>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</si>
  <si>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</si>
  <si>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</si>
  <si>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</si>
  <si>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</si>
  <si>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</si>
  <si>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</si>
  <si>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</si>
  <si>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</si>
  <si>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</si>
  <si>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</si>
  <si>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</si>
  <si>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</si>
  <si>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</si>
  <si>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</si>
  <si>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</si>
  <si>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</si>
  <si>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</si>
  <si>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</si>
  <si>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</si>
  <si>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</si>
  <si>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</si>
  <si>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</si>
  <si>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</si>
  <si>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</si>
  <si>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</si>
  <si>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</si>
  <si>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</si>
  <si>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</si>
  <si>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</si>
  <si>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</si>
  <si>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</si>
  <si>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</si>
  <si>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</si>
  <si>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</si>
  <si>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</si>
  <si>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</si>
  <si>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</si>
  <si>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</si>
  <si>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</si>
  <si>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</si>
  <si>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</si>
  <si>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</si>
  <si>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</si>
  <si>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</si>
  <si>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</si>
  <si>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</si>
  <si>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</si>
  <si>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</si>
  <si>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</si>
  <si>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</si>
  <si>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</si>
  <si>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</si>
  <si>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</si>
  <si>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</si>
  <si>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</si>
  <si>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</si>
  <si>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</si>
  <si>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</si>
  <si>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</si>
  <si>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</si>
  <si>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</si>
  <si>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</si>
  <si>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</si>
  <si>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</si>
  <si>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</si>
  <si>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</si>
  <si>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</si>
  <si>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</si>
  <si>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</si>
  <si>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</si>
  <si>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</si>
  <si>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</si>
  <si>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</si>
  <si>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</si>
  <si>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</si>
  <si>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</si>
  <si>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</si>
  <si>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</si>
  <si>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</si>
  <si>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</si>
  <si>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</si>
  <si>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</si>
  <si>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</si>
  <si>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</si>
  <si>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</si>
  <si>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</si>
  <si>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</si>
  <si>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</si>
  <si>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</si>
  <si>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</si>
  <si>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</si>
  <si>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</si>
  <si>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</si>
  <si>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</si>
  <si>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</si>
  <si>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</si>
  <si>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</si>
  <si>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</si>
  <si>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</si>
  <si>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</si>
  <si>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</si>
  <si>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</si>
  <si>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</si>
  <si>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</si>
  <si>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</si>
  <si>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</si>
  <si>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</si>
  <si>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</si>
  <si>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</si>
  <si>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</si>
  <si>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</si>
  <si>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</si>
  <si>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</si>
  <si>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</si>
  <si>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</si>
  <si>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</si>
  <si>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</si>
  <si>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</si>
  <si>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</si>
  <si>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</si>
  <si>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</si>
  <si>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</si>
  <si>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</si>
  <si>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</si>
  <si>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</si>
  <si>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</si>
  <si>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</si>
  <si>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</si>
  <si>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</si>
  <si>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</si>
  <si>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</si>
  <si>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</si>
  <si>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</si>
  <si>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</si>
  <si>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</si>
  <si>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</si>
  <si>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</si>
  <si>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</si>
  <si>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</si>
  <si>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</si>
  <si>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</si>
  <si>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</si>
  <si>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</si>
  <si>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</si>
  <si>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</si>
  <si>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</si>
  <si>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</si>
  <si>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</si>
  <si>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</si>
  <si>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</si>
  <si>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</si>
  <si>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</si>
  <si>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</si>
  <si>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</si>
  <si>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</si>
  <si>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</si>
  <si>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</si>
  <si>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</si>
  <si>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</si>
  <si>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</si>
  <si>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</si>
  <si>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</si>
  <si>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</si>
  <si>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</si>
  <si>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</si>
  <si>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</si>
  <si>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</si>
  <si>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</si>
  <si>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</si>
  <si>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</si>
  <si>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</si>
  <si>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</si>
  <si>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</si>
  <si>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</si>
  <si>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</si>
  <si>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</si>
  <si>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</si>
  <si>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</si>
  <si>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</si>
  <si>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</si>
  <si>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</si>
  <si>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</si>
  <si>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</si>
  <si>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</si>
  <si>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</si>
  <si>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</si>
  <si>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</si>
  <si>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</si>
  <si>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</si>
  <si>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</si>
  <si>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</si>
  <si>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</si>
  <si>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</si>
  <si>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</si>
  <si>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</si>
  <si>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</si>
  <si>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</si>
  <si>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</si>
  <si>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</si>
  <si>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</si>
  <si>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</si>
  <si>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</si>
  <si>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</si>
  <si>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</si>
  <si>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</si>
  <si>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</si>
  <si>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</si>
  <si>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</si>
  <si>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</si>
  <si>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</si>
  <si>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</si>
  <si>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</si>
  <si>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</si>
  <si>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</si>
  <si>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</si>
  <si>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</si>
  <si>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</si>
  <si>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</si>
  <si>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</si>
  <si>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</si>
  <si>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</si>
  <si>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</si>
  <si>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</si>
  <si>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</si>
  <si>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</si>
  <si>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</si>
  <si>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</si>
  <si>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</si>
  <si>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</si>
  <si>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</si>
  <si>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</si>
  <si>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</si>
  <si>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</si>
  <si>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</si>
  <si>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</si>
  <si>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</si>
  <si>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</si>
  <si>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</si>
  <si>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</si>
  <si>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</si>
  <si>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</si>
  <si>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</si>
  <si>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</si>
  <si>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</si>
  <si>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</si>
  <si>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</si>
  <si>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</si>
  <si>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</si>
  <si>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</si>
  <si>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</si>
  <si>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</si>
  <si>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</si>
  <si>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</si>
  <si>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</si>
  <si>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</si>
  <si>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</si>
  <si>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</si>
  <si>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</si>
  <si>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</si>
  <si>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</si>
  <si>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</si>
  <si>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</si>
  <si>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</si>
  <si>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</si>
  <si>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</si>
  <si>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</si>
  <si>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</si>
  <si>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</si>
  <si>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</si>
  <si>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</si>
  <si>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</si>
  <si>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</si>
  <si>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</si>
  <si>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</si>
  <si>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</si>
  <si>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</si>
  <si>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</si>
  <si>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</si>
  <si>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</si>
  <si>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</si>
  <si>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</si>
  <si>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</si>
  <si>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</si>
  <si>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</si>
  <si>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</si>
  <si>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</si>
  <si>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</si>
  <si>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</si>
  <si>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</si>
  <si>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</si>
  <si>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</si>
  <si>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</si>
  <si>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</si>
  <si>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</si>
  <si>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</si>
  <si>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</si>
  <si>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</si>
  <si>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</si>
  <si>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</si>
  <si>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</si>
  <si>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</si>
  <si>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</si>
  <si>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</si>
  <si>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</si>
  <si>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</si>
  <si>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</si>
  <si>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</si>
  <si>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</si>
  <si>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</si>
  <si>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</si>
  <si>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</si>
  <si>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</si>
  <si>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</si>
  <si>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</si>
  <si>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</si>
  <si>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</si>
  <si>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</si>
  <si>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</si>
  <si>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</si>
  <si>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</si>
  <si>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</si>
  <si>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</si>
  <si>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</si>
  <si>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</si>
  <si>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</si>
  <si>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</si>
  <si>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</si>
  <si>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</si>
  <si>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</si>
  <si>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</si>
  <si>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</si>
  <si>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</si>
  <si>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</si>
  <si>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</si>
  <si>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</si>
  <si>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</si>
  <si>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</si>
  <si>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</si>
  <si>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</si>
  <si>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</si>
  <si>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</si>
  <si>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</si>
  <si>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</si>
  <si>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</si>
  <si>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</si>
  <si>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</si>
  <si>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</si>
  <si>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</si>
  <si>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</si>
  <si>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</si>
  <si>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</si>
  <si>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</si>
  <si>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</si>
  <si>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</si>
  <si>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</si>
  <si>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</si>
  <si>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</si>
  <si>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</si>
  <si>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</si>
  <si>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</si>
  <si>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</si>
  <si>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</si>
  <si>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</si>
  <si>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</si>
  <si>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</si>
  <si>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</si>
  <si>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</si>
  <si>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</si>
  <si>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</si>
  <si>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</si>
  <si>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</si>
  <si>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</si>
  <si>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</si>
  <si>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</si>
  <si>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</si>
  <si>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</si>
  <si>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</si>
  <si>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</si>
  <si>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</si>
  <si>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</si>
  <si>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</si>
  <si>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</si>
  <si>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</si>
  <si>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</si>
  <si>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</si>
  <si>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</si>
  <si>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</si>
  <si>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</si>
  <si>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</si>
  <si>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</si>
  <si>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</si>
  <si>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</si>
  <si>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</si>
  <si>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</si>
  <si>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</si>
  <si>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</si>
  <si>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</si>
  <si>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</si>
  <si>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</si>
  <si>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</si>
  <si>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</si>
  <si>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</si>
  <si>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</si>
  <si>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</si>
  <si>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</si>
  <si>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</si>
  <si>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</si>
  <si>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</si>
  <si>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</si>
  <si>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</si>
  <si>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</si>
  <si>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</si>
  <si>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</si>
  <si>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</si>
  <si>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</si>
  <si>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</si>
  <si>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</si>
  <si>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</si>
  <si>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</si>
  <si>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</si>
  <si>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</si>
  <si>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</si>
  <si>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</si>
  <si>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</si>
  <si>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</si>
  <si>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</si>
  <si>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</si>
  <si>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</si>
  <si>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</si>
  <si>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</si>
  <si>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</si>
  <si>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</si>
  <si>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</si>
  <si>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</si>
  <si>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</si>
  <si>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</si>
  <si>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</si>
  <si>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</si>
  <si>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</si>
  <si>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</si>
  <si>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</si>
  <si>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</si>
  <si>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</si>
  <si>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</si>
  <si>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</si>
  <si>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</si>
  <si>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</si>
  <si>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</si>
  <si>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</si>
  <si>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</si>
  <si>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</si>
  <si>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</si>
  <si>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</si>
  <si>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</si>
  <si>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</si>
  <si>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</si>
  <si>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</si>
  <si>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</si>
  <si>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</si>
  <si>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</si>
  <si>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</si>
  <si>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</si>
  <si>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</si>
  <si>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</si>
  <si>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</si>
  <si>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</si>
  <si>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</si>
  <si>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</si>
  <si>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</si>
  <si>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</si>
  <si>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</si>
  <si>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</si>
  <si>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</si>
  <si>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</si>
  <si>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</si>
  <si>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</si>
  <si>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</si>
  <si>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</si>
  <si>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</si>
  <si>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</si>
  <si>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</si>
  <si>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</si>
  <si>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</si>
  <si>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</si>
  <si>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</si>
  <si>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</si>
  <si>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</si>
  <si>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</si>
  <si>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</si>
  <si>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</si>
  <si>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</si>
  <si>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</si>
  <si>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</si>
  <si>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</si>
  <si>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</si>
  <si>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</si>
  <si>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</si>
  <si>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</si>
  <si>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</si>
  <si>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</si>
  <si>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</si>
  <si>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</si>
  <si>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</si>
  <si>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</si>
  <si>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</si>
  <si>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</si>
  <si>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</si>
  <si>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</si>
  <si>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</si>
  <si>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</si>
  <si>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</si>
  <si>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</si>
  <si>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</si>
  <si>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</si>
  <si>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</si>
  <si>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</si>
  <si>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</si>
  <si>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</si>
  <si>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</si>
  <si>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</si>
  <si>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</si>
  <si>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</si>
  <si>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</si>
  <si>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</si>
  <si>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</si>
  <si>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</si>
  <si>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</si>
  <si>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</si>
  <si>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</si>
  <si>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</si>
  <si>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</si>
  <si>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</si>
  <si>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</si>
  <si>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</si>
  <si>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</si>
  <si>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</si>
  <si>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</si>
  <si>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</si>
  <si>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</si>
  <si>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</si>
  <si>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</si>
  <si>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</si>
  <si>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</si>
  <si>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</si>
  <si>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</si>
  <si>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</si>
  <si>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</si>
  <si>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</si>
  <si>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</si>
  <si>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</si>
  <si>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</si>
  <si>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</si>
  <si>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</si>
  <si>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</si>
  <si>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</si>
  <si>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</si>
  <si>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</si>
  <si>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</si>
  <si>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</si>
  <si>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</si>
  <si>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</si>
  <si>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</si>
  <si>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</si>
  <si>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</si>
  <si>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</si>
  <si>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</si>
  <si>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</si>
  <si>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</si>
  <si>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</si>
  <si>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</si>
  <si>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</si>
  <si>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</si>
  <si>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</si>
  <si>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</si>
  <si>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</si>
  <si>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</si>
  <si>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</si>
  <si>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</si>
  <si>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</si>
  <si>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</si>
  <si>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</si>
  <si>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</si>
  <si>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</si>
  <si>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</si>
  <si>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</si>
  <si>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</si>
  <si>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</si>
  <si>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</si>
  <si>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</si>
  <si>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</si>
  <si>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</si>
  <si>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</si>
  <si>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</si>
  <si>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</si>
  <si>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</si>
  <si>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</si>
  <si>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</si>
  <si>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</si>
  <si>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</si>
  <si>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</si>
  <si>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</si>
  <si>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</si>
  <si>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</si>
  <si>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</si>
  <si>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</si>
  <si>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</si>
  <si>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</si>
  <si>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</si>
  <si>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</si>
  <si>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</si>
  <si>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</si>
  <si>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</si>
  <si>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</si>
  <si>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</si>
  <si>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</si>
  <si>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</si>
  <si>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</si>
  <si>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</si>
  <si>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</si>
  <si>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</si>
  <si>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</si>
  <si>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</si>
  <si>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</si>
  <si>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</si>
  <si>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</si>
  <si>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</si>
  <si>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</si>
  <si>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</si>
  <si>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</si>
  <si>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</si>
  <si>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</si>
  <si>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</si>
  <si>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</si>
  <si>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</si>
  <si>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</si>
  <si>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</si>
  <si>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</si>
  <si>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</si>
  <si>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</si>
  <si>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</si>
  <si>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</si>
  <si>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</si>
  <si>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</si>
  <si>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</si>
  <si>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</si>
  <si>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</si>
  <si>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</si>
  <si>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</si>
  <si>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</si>
  <si>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</si>
  <si>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</si>
  <si>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</si>
  <si>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</si>
  <si>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</si>
  <si>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</si>
  <si>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</si>
  <si>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</si>
  <si>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</si>
  <si>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</si>
  <si>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</si>
  <si>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</si>
  <si>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</si>
  <si>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</si>
  <si>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</si>
  <si>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</si>
  <si>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</si>
  <si>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</si>
  <si>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</si>
  <si>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</si>
  <si>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</si>
  <si>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</si>
  <si>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</si>
  <si>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</si>
  <si>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</si>
  <si>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</si>
  <si>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</si>
  <si>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</si>
  <si>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</si>
  <si>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</si>
  <si>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</si>
  <si>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</si>
  <si>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</si>
  <si>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</si>
  <si>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</si>
  <si>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</si>
  <si>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</si>
  <si>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</si>
  <si>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</si>
  <si>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</si>
  <si>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</si>
  <si>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</si>
  <si>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</si>
  <si>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</si>
  <si>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</si>
  <si>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</si>
  <si>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</si>
  <si>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</si>
  <si>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</si>
  <si>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</si>
  <si>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</si>
  <si>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</si>
  <si>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</si>
  <si>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</si>
  <si>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</si>
  <si>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</si>
  <si>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</si>
  <si>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</si>
  <si>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</si>
  <si>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</si>
  <si>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</si>
  <si>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</si>
  <si>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</si>
  <si>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</si>
  <si>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</si>
  <si>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</si>
  <si>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</si>
  <si>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</si>
  <si>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</si>
  <si>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</si>
  <si>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</si>
  <si>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</si>
  <si>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</si>
  <si>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</si>
  <si>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</si>
  <si>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</si>
  <si>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</si>
  <si>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</si>
  <si>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</si>
  <si>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</si>
  <si>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</si>
  <si>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</si>
  <si>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</si>
  <si>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</si>
  <si>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</si>
  <si>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</si>
  <si>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</si>
  <si>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</si>
  <si>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</si>
  <si>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</si>
  <si>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</si>
  <si>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</si>
  <si>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</si>
  <si>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</si>
  <si>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</si>
  <si>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</si>
  <si>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</si>
  <si>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</si>
  <si>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</si>
  <si>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</si>
  <si>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</si>
  <si>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</si>
  <si>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</si>
  <si>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</si>
  <si>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</si>
  <si>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</si>
  <si>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</si>
  <si>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</si>
  <si>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</si>
  <si>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</si>
  <si>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</si>
  <si>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</si>
  <si>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</si>
  <si>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</si>
  <si>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</si>
  <si>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</si>
  <si>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</si>
  <si>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</si>
  <si>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</si>
  <si>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</si>
  <si>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</si>
  <si>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</si>
  <si>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</si>
  <si>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</si>
  <si>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</si>
  <si>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</si>
  <si>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</si>
  <si>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</si>
  <si>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</si>
  <si>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</si>
  <si>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</si>
  <si>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</si>
  <si>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</si>
  <si>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</si>
  <si>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</si>
  <si>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</si>
  <si>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</si>
  <si>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</si>
  <si>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</si>
  <si>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</si>
  <si>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</si>
  <si>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</si>
  <si>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</si>
  <si>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</si>
  <si>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</si>
  <si>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</si>
  <si>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</si>
  <si>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</si>
  <si>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</si>
  <si>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</si>
  <si>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</si>
  <si>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</si>
  <si>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</si>
  <si>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</si>
  <si>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</si>
  <si>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</si>
  <si>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</si>
  <si>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</si>
  <si>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</si>
  <si>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</si>
  <si>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</si>
  <si>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</si>
  <si>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</si>
  <si>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</si>
  <si>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</si>
  <si>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</si>
  <si>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</si>
  <si>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</si>
  <si>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</si>
  <si>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</si>
  <si>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</si>
  <si>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</si>
  <si>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</si>
  <si>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</si>
  <si>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</si>
  <si>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</si>
  <si>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</si>
  <si>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</si>
  <si>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</si>
  <si>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</si>
  <si>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</si>
  <si>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</si>
  <si>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</si>
  <si>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</si>
  <si>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</si>
  <si>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</si>
  <si>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</si>
  <si>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</si>
  <si>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</si>
  <si>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</si>
  <si>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</si>
  <si>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</si>
  <si>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</si>
  <si>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</si>
  <si>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</si>
  <si>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</si>
  <si>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</si>
  <si>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</si>
  <si>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</si>
  <si>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</si>
  <si>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</si>
  <si>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</si>
  <si>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</si>
  <si>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</si>
  <si>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</si>
  <si>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</si>
  <si>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</si>
  <si>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</si>
  <si>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</si>
  <si>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</si>
  <si>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</si>
  <si>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</si>
  <si>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</si>
  <si>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</si>
  <si>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</si>
  <si>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</si>
  <si>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</si>
  <si>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</si>
  <si>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</si>
  <si>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</si>
  <si>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</si>
  <si>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</si>
  <si>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</si>
  <si>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</si>
  <si>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</si>
  <si>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</si>
  <si>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</si>
  <si>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</si>
  <si>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</si>
  <si>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</si>
  <si>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</si>
  <si>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</si>
  <si>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</si>
  <si>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</si>
  <si>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</si>
  <si>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</si>
  <si>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</si>
  <si>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</si>
  <si>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</si>
  <si>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</si>
  <si>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</si>
  <si>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</si>
  <si>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</si>
  <si>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</si>
  <si>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</si>
  <si>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</si>
  <si>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</si>
  <si>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</si>
  <si>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</si>
  <si>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</si>
  <si>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</si>
  <si>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</si>
  <si>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</si>
  <si>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</si>
  <si>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</si>
  <si>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</si>
  <si>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</si>
  <si>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</si>
  <si>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</si>
  <si>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</si>
  <si>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</si>
  <si>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</si>
  <si>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</si>
  <si>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</si>
  <si>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</si>
  <si>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</si>
  <si>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</si>
  <si>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</si>
  <si>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</si>
  <si>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</si>
  <si>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</si>
  <si>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</si>
  <si>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</si>
  <si>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</si>
  <si>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</si>
  <si>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</si>
  <si>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</si>
  <si>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</si>
  <si>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</si>
  <si>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</si>
  <si>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</si>
  <si>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</si>
  <si>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</si>
  <si>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</si>
  <si>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</si>
  <si>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</si>
  <si>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</si>
  <si>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</si>
  <si>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</si>
  <si>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</si>
  <si>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</si>
  <si>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</si>
  <si>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</si>
  <si>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</si>
  <si>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</si>
  <si>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</si>
  <si>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</si>
  <si>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</si>
  <si>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</si>
  <si>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</si>
  <si>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</si>
  <si>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</si>
  <si>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</si>
  <si>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</si>
  <si>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</si>
  <si>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</si>
  <si>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</si>
  <si>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</si>
  <si>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</si>
  <si>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</si>
  <si>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</si>
  <si>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</si>
  <si>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</si>
  <si>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</si>
  <si>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</si>
  <si>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</si>
  <si>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</si>
  <si>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</si>
  <si>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</si>
  <si>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</si>
  <si>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</si>
  <si>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</si>
  <si>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</si>
  <si>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</si>
  <si>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</si>
  <si>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</si>
  <si>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</si>
  <si>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</si>
  <si>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</si>
  <si>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</si>
  <si>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</si>
  <si>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</si>
  <si>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</si>
  <si>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</si>
  <si>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</si>
  <si>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</si>
  <si>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</si>
  <si>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</si>
  <si>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</si>
  <si>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</si>
  <si>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</si>
  <si>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</si>
  <si>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</si>
  <si>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</si>
  <si>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</si>
  <si>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</si>
  <si>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</si>
  <si>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</si>
  <si>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</si>
  <si>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</si>
  <si>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</si>
  <si>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</si>
  <si>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</si>
  <si>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</si>
  <si>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</si>
  <si>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</si>
  <si>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</si>
  <si>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</si>
  <si>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</si>
  <si>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</si>
  <si>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</si>
  <si>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</si>
  <si>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</si>
  <si>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</si>
  <si>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</si>
  <si>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</si>
  <si>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</si>
  <si>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</si>
  <si>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</si>
  <si>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</si>
  <si>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</si>
  <si>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</si>
  <si>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</si>
  <si>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</si>
  <si>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</si>
  <si>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</si>
  <si>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</si>
  <si>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</si>
  <si>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</si>
  <si>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</si>
  <si>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</si>
  <si>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</si>
  <si>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</si>
  <si>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</si>
  <si>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</si>
  <si>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</si>
  <si>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</si>
  <si>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</si>
  <si>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</si>
  <si>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</si>
  <si>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</si>
  <si>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</si>
  <si>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</si>
  <si>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</si>
  <si>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</si>
  <si>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</si>
  <si>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</si>
  <si>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</si>
  <si>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</si>
  <si>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</si>
  <si>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</si>
  <si>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</si>
  <si>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</si>
  <si>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</si>
  <si>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</si>
  <si>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</si>
  <si>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</si>
  <si>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</si>
  <si>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</si>
  <si>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</si>
  <si>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</si>
  <si>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</si>
  <si>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</si>
  <si>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</si>
  <si>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</si>
  <si>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</si>
  <si>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</si>
  <si>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</si>
  <si>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</si>
  <si>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</si>
  <si>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</si>
  <si>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</si>
  <si>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</si>
  <si>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</si>
  <si>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</si>
  <si>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</si>
  <si>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</si>
  <si>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</si>
  <si>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</si>
  <si>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</si>
  <si>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</si>
  <si>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</si>
  <si>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</si>
  <si>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</si>
  <si>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</si>
  <si>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</si>
  <si>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</si>
  <si>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</si>
  <si>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</si>
  <si>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</si>
  <si>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</si>
  <si>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</si>
  <si>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</si>
  <si>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</si>
  <si>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</si>
  <si>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</si>
  <si>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</si>
  <si>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</si>
  <si>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</si>
  <si>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</si>
  <si>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</si>
  <si>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</si>
  <si>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</si>
  <si>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</si>
  <si>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</si>
  <si>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</si>
  <si>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</si>
  <si>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</si>
  <si>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</si>
  <si>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</si>
  <si>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</si>
  <si>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</si>
  <si>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</si>
  <si>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</si>
  <si>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</si>
  <si>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</si>
  <si>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</si>
  <si>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</si>
  <si>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</si>
  <si>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</si>
  <si>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</si>
  <si>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</si>
  <si>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</si>
  <si>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</si>
  <si>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</si>
  <si>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</si>
  <si>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</si>
  <si>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</si>
  <si>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</si>
  <si>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</si>
  <si>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</si>
  <si>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</si>
  <si>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</si>
  <si>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</si>
  <si>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</si>
  <si>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</si>
  <si>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</si>
  <si>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</si>
  <si>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</si>
  <si>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</si>
  <si>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</si>
  <si>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</si>
  <si>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</si>
  <si>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</si>
  <si>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</si>
  <si>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</si>
  <si>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</si>
  <si>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</si>
  <si>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</si>
  <si>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</si>
  <si>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</si>
  <si>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</si>
  <si>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</si>
  <si>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</si>
  <si>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</si>
  <si>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</si>
  <si>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</si>
  <si>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</si>
  <si>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</si>
  <si>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</si>
  <si>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</si>
  <si>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</si>
  <si>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</si>
  <si>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</si>
  <si>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</si>
  <si>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</si>
  <si>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</si>
  <si>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</si>
  <si>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</si>
  <si>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</si>
  <si>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</si>
  <si>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</si>
  <si>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</si>
  <si>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</si>
  <si>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</si>
  <si>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</si>
  <si>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</si>
  <si>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</si>
  <si>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</si>
  <si>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</si>
  <si>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</si>
  <si>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</si>
  <si>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</si>
  <si>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</si>
  <si>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</si>
  <si>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</si>
  <si>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</si>
  <si>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</si>
  <si>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</si>
  <si>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</si>
  <si>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</si>
  <si>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</si>
  <si>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</si>
  <si>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</si>
  <si>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</si>
  <si>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</si>
  <si>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</si>
  <si>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</si>
  <si>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</si>
  <si>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</si>
  <si>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</si>
  <si>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</si>
  <si>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</si>
  <si>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</si>
  <si>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</si>
  <si>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</si>
  <si>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</si>
  <si>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</si>
  <si>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</si>
  <si>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</si>
  <si>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</si>
  <si>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</si>
  <si>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</si>
  <si>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</si>
  <si>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</si>
  <si>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</si>
  <si>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</si>
  <si>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</si>
  <si>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</si>
  <si>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</si>
  <si>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</si>
  <si>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</si>
  <si>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</si>
  <si>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</si>
  <si>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</si>
  <si>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</si>
  <si>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</si>
  <si>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</si>
  <si>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</si>
  <si>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</si>
  <si>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</si>
  <si>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</si>
  <si>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</si>
  <si>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</si>
  <si>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</si>
  <si>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</si>
  <si>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</si>
  <si>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</si>
  <si>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</si>
  <si>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</si>
  <si>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</si>
  <si>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</si>
  <si>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</si>
  <si>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</si>
  <si>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</si>
  <si>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</si>
  <si>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</si>
  <si>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</si>
  <si>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</si>
  <si>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</si>
  <si>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</si>
  <si>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</si>
  <si>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</si>
  <si>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</si>
  <si>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</si>
  <si>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</si>
  <si>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</si>
  <si>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</si>
  <si>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</si>
  <si>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</si>
  <si>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</si>
  <si>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</si>
  <si>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</si>
  <si>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</si>
  <si>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</si>
  <si>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</si>
  <si>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</si>
  <si>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</si>
  <si>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</si>
  <si>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</si>
  <si>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</si>
  <si>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</si>
  <si>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</si>
  <si>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</si>
  <si>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</si>
  <si>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</si>
  <si>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</si>
  <si>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</si>
  <si>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</si>
  <si>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</si>
  <si>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</si>
  <si>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</si>
  <si>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</si>
  <si>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</si>
  <si>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</si>
  <si>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</si>
  <si>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</si>
  <si>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</si>
  <si>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</si>
  <si>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</si>
  <si>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</si>
  <si>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</si>
  <si>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</si>
  <si>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</si>
  <si>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</si>
  <si>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</si>
  <si>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</si>
  <si>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</si>
  <si>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</si>
  <si>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</si>
  <si>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</si>
  <si>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</si>
  <si>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</si>
  <si>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</si>
  <si>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</si>
  <si>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</si>
  <si>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</si>
  <si>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</si>
  <si>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</si>
  <si>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</si>
  <si>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</si>
  <si>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</si>
  <si>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</si>
  <si>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</si>
  <si>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</si>
  <si>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</si>
  <si>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</si>
  <si>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</si>
  <si>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</si>
  <si>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</si>
  <si>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</si>
  <si>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</si>
  <si>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</si>
  <si>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</si>
  <si>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</si>
  <si>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</si>
  <si>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</si>
  <si>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</si>
  <si>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</si>
  <si>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</si>
  <si>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</si>
  <si>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</si>
  <si>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</si>
  <si>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</si>
  <si>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</si>
  <si>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</si>
  <si>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</si>
  <si>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</si>
  <si>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</si>
  <si>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</si>
  <si>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</si>
  <si>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</si>
  <si>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</si>
  <si>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</si>
  <si>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</si>
  <si>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</si>
  <si>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</si>
  <si>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</si>
  <si>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</si>
  <si>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</si>
  <si>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</si>
  <si>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</si>
  <si>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</si>
  <si>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</si>
  <si>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</si>
  <si>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</si>
  <si>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</si>
  <si>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</si>
  <si>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</si>
  <si>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</si>
  <si>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</si>
  <si>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</si>
  <si>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</si>
  <si>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</si>
  <si>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</si>
  <si>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</si>
  <si>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</si>
  <si>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</si>
  <si>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</si>
  <si>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</si>
  <si>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</si>
  <si>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</si>
  <si>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</si>
  <si>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</si>
  <si>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</si>
  <si>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</si>
  <si>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</si>
  <si>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</si>
  <si>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</si>
  <si>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</si>
  <si>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</si>
  <si>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</si>
  <si>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</si>
  <si>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</si>
  <si>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</si>
  <si>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</si>
  <si>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</si>
  <si>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</si>
  <si>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</si>
  <si>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</si>
  <si>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</si>
  <si>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</si>
  <si>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</si>
  <si>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</si>
  <si>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</si>
  <si>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</si>
  <si>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</si>
  <si>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</si>
  <si>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</si>
  <si>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</si>
  <si>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</si>
  <si>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</si>
  <si>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</si>
  <si>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</si>
  <si>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</si>
  <si>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</si>
  <si>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</si>
  <si>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</si>
  <si>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</si>
  <si>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</si>
  <si>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</si>
  <si>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</si>
  <si>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</si>
  <si>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</si>
  <si>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</si>
  <si>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</si>
  <si>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</si>
  <si>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</si>
  <si>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</si>
  <si>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</si>
  <si>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</si>
  <si>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</si>
  <si>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</si>
  <si>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</si>
  <si>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</si>
  <si>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</si>
  <si>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</si>
  <si>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</si>
  <si>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</si>
  <si>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</si>
  <si>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</si>
  <si>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</si>
  <si>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</si>
  <si>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</si>
  <si>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</si>
  <si>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</si>
  <si>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</si>
  <si>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</si>
  <si>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</si>
  <si>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</si>
  <si>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</si>
  <si>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</si>
  <si>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</si>
  <si>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</si>
  <si>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</si>
  <si>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</si>
  <si>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</si>
  <si>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</si>
  <si>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</si>
  <si>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</si>
  <si>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</si>
  <si>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</si>
  <si>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</si>
  <si>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</si>
  <si>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</si>
  <si>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</si>
  <si>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</si>
  <si>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</si>
  <si>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</si>
  <si>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</si>
  <si>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</si>
  <si>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</si>
  <si>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</si>
  <si>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</si>
  <si>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</si>
  <si>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</si>
  <si>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</si>
  <si>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</si>
  <si>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</si>
  <si>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</si>
  <si>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</si>
  <si>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</si>
  <si>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</si>
  <si>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</si>
  <si>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</si>
  <si>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</si>
  <si>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</si>
  <si>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</si>
  <si>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</si>
  <si>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</si>
  <si>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</si>
  <si>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</si>
  <si>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</si>
  <si>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</si>
  <si>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</si>
  <si>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</si>
  <si>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</si>
  <si>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</si>
  <si>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</si>
  <si>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</si>
  <si>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</si>
  <si>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</si>
  <si>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</si>
  <si>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</si>
  <si>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</si>
  <si>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</si>
  <si>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</si>
  <si>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</si>
  <si>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</si>
  <si>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</si>
  <si>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</si>
  <si>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</si>
  <si>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</si>
  <si>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</si>
  <si>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</si>
  <si>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</si>
  <si>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</si>
  <si>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</si>
  <si>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</si>
  <si>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</si>
  <si>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</si>
  <si>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</si>
  <si>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</si>
  <si>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</si>
  <si>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</si>
  <si>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</si>
  <si>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</si>
  <si>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</si>
  <si>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</si>
  <si>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</si>
  <si>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</si>
  <si>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</si>
  <si>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</si>
  <si>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</si>
  <si>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</si>
  <si>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</si>
  <si>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</si>
  <si>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</si>
  <si>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</si>
  <si>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</si>
  <si>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</si>
  <si>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</si>
  <si>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</si>
  <si>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</si>
  <si>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</si>
  <si>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</si>
  <si>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</si>
  <si>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</si>
  <si>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</si>
  <si>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</si>
  <si>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</si>
  <si>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</si>
  <si>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</si>
  <si>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</si>
  <si>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</si>
  <si>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</si>
  <si>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</si>
  <si>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</si>
  <si>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</si>
  <si>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</si>
  <si>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</si>
  <si>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</si>
  <si>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</si>
  <si>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</si>
  <si>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</si>
  <si>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</si>
  <si>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</si>
  <si>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</si>
  <si>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</si>
  <si>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</si>
  <si>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</si>
  <si>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</si>
  <si>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</si>
  <si>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</si>
  <si>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</si>
  <si>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</si>
  <si>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</si>
  <si>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</si>
  <si>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</si>
  <si>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</si>
  <si>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</si>
  <si>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</si>
  <si>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</si>
  <si>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</si>
  <si>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</si>
  <si>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</si>
  <si>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</si>
  <si>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</si>
  <si>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</si>
  <si>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</si>
  <si>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</si>
  <si>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</si>
  <si>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</si>
  <si>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</si>
  <si>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</si>
  <si>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</si>
  <si>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</si>
  <si>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</si>
  <si>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</si>
  <si>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</si>
  <si>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</si>
  <si>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</si>
  <si>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</si>
  <si>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</si>
  <si>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</si>
  <si>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</si>
  <si>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</si>
  <si>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</si>
  <si>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</si>
  <si>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</si>
  <si>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</si>
  <si>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</si>
  <si>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</si>
  <si>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</si>
  <si>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</si>
  <si>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</si>
  <si>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</si>
  <si>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</si>
  <si>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</si>
  <si>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</si>
  <si>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</si>
  <si>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</si>
  <si>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</si>
  <si>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</si>
  <si>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</si>
  <si>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</si>
  <si>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</si>
  <si>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</si>
  <si>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</si>
  <si>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</si>
  <si>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</si>
  <si>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</si>
  <si>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</si>
  <si>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</si>
  <si>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</si>
  <si>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</si>
  <si>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</si>
  <si>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</si>
  <si>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</si>
  <si>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</si>
  <si>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</si>
  <si>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</si>
  <si>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</si>
  <si>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</si>
  <si>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</si>
  <si>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</si>
  <si>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</si>
  <si>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</si>
  <si>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</si>
  <si>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</si>
  <si>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</si>
  <si>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</si>
  <si>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</si>
  <si>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</si>
  <si>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</si>
  <si>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</si>
  <si>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</si>
  <si>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</si>
  <si>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</si>
  <si>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</si>
  <si>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</si>
  <si>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</si>
  <si>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</si>
  <si>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</si>
  <si>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</si>
  <si>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</si>
  <si>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</si>
  <si>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</si>
  <si>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</si>
  <si>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</si>
  <si>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</si>
  <si>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</si>
  <si>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</si>
  <si>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</si>
  <si>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</si>
  <si>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</si>
  <si>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</si>
  <si>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</si>
  <si>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</si>
  <si>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</si>
  <si>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</si>
  <si>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</si>
  <si>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</si>
  <si>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</si>
  <si>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</si>
  <si>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</si>
  <si>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</si>
  <si>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</si>
  <si>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</si>
  <si>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</si>
  <si>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</si>
  <si>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</si>
  <si>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</si>
  <si>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</si>
  <si>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</si>
  <si>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</si>
  <si>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</si>
  <si>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</si>
  <si>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</si>
  <si>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</si>
  <si>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</si>
  <si>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</si>
  <si>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</si>
  <si>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</si>
  <si>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</si>
  <si>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</si>
  <si>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</si>
  <si>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</si>
  <si>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</si>
  <si>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</si>
  <si>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</si>
  <si>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</si>
  <si>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</si>
  <si>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</si>
  <si>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</si>
  <si>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</si>
  <si>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</si>
  <si>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</si>
  <si>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</si>
  <si>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</si>
  <si>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</si>
  <si>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</si>
  <si>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</si>
  <si>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</si>
  <si>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</si>
  <si>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</si>
  <si>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</si>
  <si>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</si>
  <si>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</si>
  <si>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</si>
  <si>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</si>
  <si>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</si>
  <si>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</si>
  <si>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</si>
  <si>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</si>
  <si>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</si>
  <si>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</si>
  <si>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</si>
  <si>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</si>
  <si>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</si>
  <si>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</si>
  <si>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</si>
  <si>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</si>
  <si>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</si>
  <si>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</si>
  <si>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</si>
  <si>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</si>
  <si>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</si>
  <si>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</si>
  <si>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</si>
  <si>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</si>
  <si>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</si>
  <si>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</si>
  <si>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</si>
  <si>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</si>
  <si>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</si>
  <si>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</si>
  <si>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</si>
  <si>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</si>
  <si>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</si>
  <si>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</si>
  <si>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</si>
  <si>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</si>
  <si>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</si>
  <si>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</si>
  <si>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</si>
  <si>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</si>
  <si>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</si>
  <si>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</si>
  <si>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</si>
  <si>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</si>
  <si>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</si>
  <si>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</si>
  <si>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</si>
  <si>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</si>
  <si>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</si>
  <si>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</si>
  <si>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</si>
  <si>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</si>
  <si>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</si>
  <si>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</si>
  <si>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</si>
  <si>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</si>
  <si>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</si>
  <si>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</si>
  <si>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</si>
  <si>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</si>
  <si>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</si>
  <si>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</si>
  <si>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</si>
  <si>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</si>
  <si>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</si>
  <si>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</si>
  <si>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</si>
  <si>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</si>
  <si>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</si>
  <si>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</si>
  <si>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</si>
  <si>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</si>
  <si>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</si>
  <si>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</si>
  <si>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</si>
  <si>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</si>
  <si>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</si>
  <si>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</si>
  <si>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</si>
  <si>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</si>
  <si>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</si>
  <si>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</si>
  <si>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</si>
  <si>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</si>
  <si>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</si>
  <si>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</si>
  <si>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</si>
  <si>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</si>
  <si>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</si>
  <si>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</si>
  <si>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</si>
  <si>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</si>
  <si>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</si>
  <si>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</si>
  <si>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</si>
  <si>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</si>
  <si>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</si>
  <si>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</si>
  <si>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</si>
  <si>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</si>
  <si>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</si>
  <si>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</si>
  <si>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</si>
  <si>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</si>
  <si>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</si>
  <si>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</si>
  <si>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</si>
  <si>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</si>
  <si>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</si>
  <si>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</si>
  <si>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</si>
  <si>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</si>
  <si>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</si>
  <si>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</si>
  <si>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</si>
  <si>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</si>
  <si>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</si>
  <si>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</si>
  <si>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</si>
  <si>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</si>
  <si>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</si>
  <si>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</si>
  <si>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</si>
  <si>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</si>
  <si>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</si>
  <si>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</si>
  <si>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</si>
  <si>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</si>
  <si>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</si>
  <si>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</si>
  <si>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</si>
  <si>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</si>
  <si>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</si>
  <si>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</si>
  <si>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</si>
  <si>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</si>
  <si>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</si>
  <si>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</si>
  <si>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</si>
  <si>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</si>
  <si>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</si>
  <si>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</si>
  <si>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</si>
  <si>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</si>
  <si>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</si>
  <si>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</si>
  <si>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</si>
  <si>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</si>
  <si>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</si>
  <si>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</si>
  <si>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</si>
  <si>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</si>
  <si>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</si>
  <si>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</si>
  <si>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</si>
  <si>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</si>
  <si>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</si>
  <si>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</si>
  <si>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</si>
  <si>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</si>
  <si>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</si>
  <si>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</si>
  <si>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</si>
  <si>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</si>
  <si>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</si>
  <si>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</si>
  <si>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</si>
  <si>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</si>
  <si>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</si>
  <si>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</si>
  <si>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</si>
  <si>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</si>
  <si>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</si>
  <si>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</si>
  <si>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</si>
  <si>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</si>
  <si>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</si>
  <si>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</si>
  <si>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</si>
  <si>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</si>
  <si>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</si>
  <si>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</si>
  <si>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</si>
  <si>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</si>
  <si>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</si>
  <si>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</si>
  <si>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</si>
  <si>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</si>
  <si>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</si>
  <si>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</si>
  <si>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</si>
  <si>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</si>
  <si>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</si>
  <si>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</si>
  <si>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</si>
  <si>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</si>
  <si>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</si>
  <si>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</si>
  <si>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</si>
  <si>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</si>
  <si>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</si>
  <si>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</si>
  <si>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</si>
  <si>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</si>
  <si>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</si>
  <si>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</si>
  <si>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</si>
  <si>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</si>
  <si>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</si>
  <si>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</si>
  <si>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</si>
  <si>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</si>
  <si>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</si>
  <si>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</si>
  <si>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</si>
  <si>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</si>
  <si>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</si>
  <si>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</si>
  <si>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</si>
  <si>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</si>
  <si>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</si>
  <si>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</si>
  <si>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</si>
  <si>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</si>
  <si>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</si>
  <si>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</si>
  <si>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</si>
  <si>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</si>
  <si>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</si>
  <si>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</si>
  <si>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</si>
  <si>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</si>
  <si>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</si>
  <si>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</si>
  <si>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</si>
  <si>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</si>
  <si>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</si>
  <si>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</si>
  <si>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</si>
  <si>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</si>
  <si>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</si>
  <si>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</si>
  <si>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</si>
  <si>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</si>
  <si>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</si>
  <si>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</si>
  <si>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</si>
  <si>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</si>
  <si>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</si>
  <si>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</si>
  <si>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</si>
  <si>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</si>
  <si>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</si>
  <si>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</si>
  <si>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</si>
  <si>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</si>
  <si>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</si>
  <si>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</si>
  <si>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</si>
  <si>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</si>
  <si>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</si>
  <si>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</si>
  <si>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</si>
  <si>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</si>
  <si>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</si>
  <si>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</si>
  <si>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</si>
  <si>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</si>
  <si>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</si>
  <si>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</si>
  <si>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</si>
  <si>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</si>
  <si>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</si>
  <si>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</si>
  <si>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</si>
  <si>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</si>
  <si>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</si>
  <si>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</si>
  <si>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</si>
  <si>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</si>
  <si>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</si>
  <si>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</si>
  <si>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</si>
  <si>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</si>
  <si>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</si>
  <si>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</si>
  <si>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</si>
  <si>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</si>
  <si>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</si>
  <si>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</si>
  <si>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</si>
  <si>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</si>
  <si>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</si>
  <si>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</si>
  <si>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</si>
  <si>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</si>
  <si>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</si>
  <si>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</si>
  <si>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</si>
  <si>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</si>
  <si>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</si>
  <si>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</si>
  <si>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</si>
  <si>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</si>
  <si>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</si>
  <si>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</si>
  <si>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</si>
  <si>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</si>
  <si>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</si>
  <si>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</si>
  <si>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</si>
  <si>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</si>
  <si>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</si>
  <si>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</si>
  <si>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</si>
  <si>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</si>
  <si>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</si>
  <si>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</si>
  <si>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</si>
  <si>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</si>
  <si>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</si>
  <si>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</si>
  <si>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</si>
  <si>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</si>
  <si>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</si>
  <si>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</si>
  <si>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</si>
  <si>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</si>
  <si>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</si>
  <si>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</si>
  <si>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</si>
  <si>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</si>
  <si>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</si>
  <si>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</si>
  <si>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</si>
  <si>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</si>
  <si>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</si>
  <si>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</si>
  <si>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</si>
  <si>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</si>
  <si>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</si>
  <si>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</si>
  <si>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</si>
  <si>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</si>
  <si>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</si>
  <si>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</si>
  <si>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</si>
  <si>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</si>
  <si>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</si>
  <si>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</si>
  <si>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</si>
  <si>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</si>
  <si>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</si>
  <si>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</si>
  <si>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</si>
  <si>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</si>
  <si>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</si>
  <si>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</si>
  <si>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</si>
  <si>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</si>
  <si>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</si>
  <si>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</si>
  <si>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</si>
  <si>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</si>
  <si>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</si>
  <si>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</si>
  <si>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</si>
  <si>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</si>
  <si>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</si>
  <si>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</si>
  <si>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</si>
  <si>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</si>
  <si>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</si>
  <si>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</si>
  <si>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</si>
  <si>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</si>
  <si>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</si>
  <si>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</si>
  <si>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</si>
  <si>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</si>
  <si>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</si>
  <si>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</si>
  <si>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</si>
  <si>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</si>
  <si>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</si>
  <si>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</si>
  <si>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</si>
  <si>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</si>
  <si>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</si>
  <si>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</si>
  <si>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</si>
  <si>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</si>
  <si>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</si>
  <si>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</si>
  <si>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</si>
  <si>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</si>
  <si>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</si>
  <si>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</si>
  <si>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</si>
  <si>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</si>
  <si>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</si>
  <si>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</si>
  <si>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</si>
  <si>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</si>
  <si>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</si>
  <si>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</si>
  <si>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</si>
  <si>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</si>
  <si>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</si>
  <si>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</si>
  <si>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</si>
  <si>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</si>
  <si>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</si>
  <si>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</si>
  <si>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</si>
  <si>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</si>
  <si>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</si>
  <si>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</si>
  <si>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</si>
  <si>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</si>
  <si>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</si>
  <si>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</si>
  <si>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</si>
  <si>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</si>
  <si>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</si>
  <si>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</si>
  <si>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</si>
  <si>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</si>
  <si>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</si>
  <si>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</si>
  <si>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</si>
  <si>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</si>
  <si>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</si>
  <si>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</si>
  <si>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</si>
  <si>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</si>
  <si>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</si>
  <si>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</si>
  <si>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</si>
  <si>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</si>
  <si>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</si>
  <si>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</si>
  <si>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</si>
  <si>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</si>
  <si>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</si>
  <si>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</si>
  <si>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</si>
  <si>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</si>
  <si>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</si>
  <si>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</si>
  <si>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</si>
  <si>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</si>
  <si>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</si>
  <si>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</si>
  <si>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</si>
  <si>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</si>
  <si>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</si>
  <si>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</si>
  <si>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</si>
  <si>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</si>
  <si>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</si>
  <si>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</si>
  <si>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</si>
  <si>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</si>
  <si>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</si>
  <si>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</si>
  <si>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</si>
  <si>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</si>
  <si>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</si>
  <si>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</si>
  <si>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</si>
  <si>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</si>
  <si>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</si>
  <si>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</si>
  <si>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</si>
  <si>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</si>
  <si>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</si>
  <si>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</si>
  <si>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</si>
  <si>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</si>
  <si>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</si>
  <si>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</si>
  <si>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</si>
  <si>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</si>
  <si>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</si>
  <si>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</si>
  <si>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</si>
  <si>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</si>
  <si>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</si>
  <si>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</si>
  <si>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</si>
  <si>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</si>
  <si>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</si>
  <si>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</si>
  <si>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</si>
  <si>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</si>
  <si>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</si>
  <si>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</si>
  <si>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</si>
  <si>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</si>
  <si>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</si>
  <si>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</si>
  <si>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</si>
  <si>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</si>
  <si>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</si>
  <si>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</si>
  <si>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</si>
  <si>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</si>
  <si>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</si>
  <si>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</si>
  <si>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</si>
  <si>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</si>
  <si>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</si>
  <si>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</si>
  <si>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</si>
  <si>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</si>
  <si>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</si>
  <si>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</si>
  <si>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</si>
  <si>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</si>
  <si>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</si>
  <si>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</si>
  <si>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</si>
  <si>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</si>
  <si>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</si>
  <si>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</si>
  <si>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</si>
  <si>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</si>
  <si>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</si>
  <si>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</si>
  <si>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</si>
  <si>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</si>
  <si>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</si>
  <si>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</si>
  <si>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</si>
  <si>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</si>
  <si>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</si>
  <si>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</si>
  <si>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</si>
  <si>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</si>
  <si>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</si>
  <si>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</si>
  <si>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</si>
  <si>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</si>
  <si>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</si>
  <si>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</si>
  <si>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</si>
  <si>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</si>
  <si>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</si>
  <si>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</si>
  <si>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</si>
  <si>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</si>
  <si>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</si>
  <si>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</si>
  <si>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</si>
  <si>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</si>
  <si>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</si>
  <si>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</si>
  <si>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</si>
  <si>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</si>
  <si>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</si>
  <si>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</si>
  <si>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</si>
  <si>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</si>
  <si>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</si>
  <si>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</si>
  <si>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</si>
  <si>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</si>
  <si>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</si>
  <si>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</si>
  <si>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</si>
  <si>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</si>
  <si>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</si>
  <si>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</si>
  <si>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</si>
  <si>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</si>
  <si>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</si>
  <si>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</si>
  <si>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</si>
  <si>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</si>
  <si>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</si>
  <si>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</si>
  <si>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</si>
  <si>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</si>
  <si>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</si>
  <si>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</si>
  <si>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</si>
  <si>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</si>
  <si>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</si>
  <si>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</si>
  <si>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</si>
  <si>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</si>
  <si>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</si>
  <si>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</si>
  <si>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</si>
  <si>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</si>
  <si>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</si>
  <si>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</si>
  <si>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</si>
  <si>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</si>
  <si>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</si>
  <si>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</si>
  <si>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</si>
  <si>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</si>
  <si>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</si>
  <si>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</si>
  <si>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</si>
  <si>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</si>
  <si>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</si>
  <si>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</si>
  <si>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</si>
  <si>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</si>
  <si>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</si>
  <si>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</si>
  <si>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</si>
  <si>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</si>
  <si>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</si>
  <si>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</si>
  <si>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</si>
  <si>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</si>
  <si>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</si>
  <si>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</si>
  <si>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</si>
  <si>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</si>
  <si>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</si>
  <si>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</si>
  <si>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</si>
  <si>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</si>
  <si>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</si>
  <si>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</si>
  <si>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</si>
  <si>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</si>
  <si>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</si>
  <si>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</si>
  <si>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</si>
  <si>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</si>
  <si>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</si>
  <si>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</si>
  <si>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</si>
  <si>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</si>
  <si>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</si>
  <si>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</si>
  <si>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</si>
  <si>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</si>
  <si>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</si>
  <si>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</si>
  <si>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</si>
  <si>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</si>
  <si>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</si>
  <si>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</si>
  <si>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</si>
  <si>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</si>
  <si>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</si>
  <si>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</si>
  <si>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</si>
  <si>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</si>
  <si>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</si>
  <si>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</si>
  <si>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</si>
  <si>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</si>
  <si>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</si>
  <si>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</si>
  <si>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</si>
  <si>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</si>
  <si>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</si>
  <si>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</si>
  <si>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</si>
  <si>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</si>
  <si>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</si>
  <si>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</si>
  <si>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</si>
  <si>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</si>
  <si>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</si>
  <si>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</si>
  <si>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</si>
  <si>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</si>
  <si>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</si>
  <si>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</si>
  <si>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</si>
  <si>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</si>
  <si>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</si>
  <si>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</si>
  <si>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</si>
  <si>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</si>
  <si>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</si>
  <si>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</si>
  <si>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</si>
  <si>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</si>
  <si>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</si>
  <si>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</si>
  <si>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</si>
  <si>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</si>
  <si>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</si>
  <si>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</si>
  <si>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</si>
  <si>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</si>
  <si>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</si>
  <si>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</si>
  <si>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</si>
  <si>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</si>
  <si>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</si>
  <si>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</si>
  <si>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</si>
  <si>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</si>
  <si>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</si>
  <si>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</si>
  <si>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</si>
  <si>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</si>
  <si>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</si>
  <si>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</si>
  <si>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</si>
  <si>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</si>
  <si>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</si>
  <si>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</si>
  <si>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</si>
  <si>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</si>
  <si>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</si>
  <si>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</si>
  <si>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</si>
  <si>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</si>
  <si>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</si>
  <si>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</si>
  <si>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</si>
  <si>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</si>
  <si>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</si>
  <si>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</si>
  <si>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</si>
  <si>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</si>
  <si>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</si>
  <si>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</si>
  <si>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</si>
  <si>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</si>
  <si>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</si>
  <si>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</si>
  <si>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</si>
  <si>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</si>
  <si>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</si>
  <si>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</si>
  <si>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</si>
  <si>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</si>
  <si>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</si>
  <si>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</si>
  <si>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</si>
  <si>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</si>
  <si>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</si>
  <si>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</si>
  <si>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</si>
  <si>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</si>
  <si>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</si>
  <si>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</si>
  <si>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</si>
  <si>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</si>
  <si>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</si>
  <si>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</si>
  <si>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</si>
  <si>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</si>
  <si>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</si>
  <si>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</si>
  <si>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</si>
  <si>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</si>
  <si>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</si>
  <si>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</si>
  <si>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</si>
  <si>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</si>
  <si>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</si>
  <si>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</si>
  <si>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</si>
  <si>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</si>
  <si>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</si>
  <si>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</si>
  <si>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</si>
  <si>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</si>
  <si>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</si>
  <si>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</si>
  <si>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</si>
  <si>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</si>
  <si>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</si>
  <si>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</si>
  <si>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</si>
  <si>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</si>
  <si>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</si>
  <si>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</si>
  <si>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</si>
  <si>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</si>
  <si>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</si>
  <si>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</si>
  <si>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</si>
  <si>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</si>
  <si>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</si>
  <si>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</si>
  <si>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</si>
  <si>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</si>
  <si>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</si>
  <si>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</si>
  <si>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</si>
  <si>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</si>
  <si>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</si>
  <si>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</si>
  <si>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</si>
  <si>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</si>
  <si>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</si>
  <si>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</si>
  <si>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</si>
  <si>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</si>
  <si>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</si>
  <si>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</si>
  <si>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</si>
  <si>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</si>
  <si>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</si>
  <si>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</si>
  <si>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</si>
  <si>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</si>
  <si>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</si>
  <si>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</si>
  <si>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</si>
  <si>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</si>
  <si>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</si>
  <si>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</si>
  <si>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</si>
  <si>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</si>
  <si>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</si>
  <si>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</si>
  <si>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</si>
  <si>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</si>
  <si>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</si>
  <si>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</si>
  <si>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</si>
  <si>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</si>
  <si>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</si>
  <si>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</si>
  <si>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</si>
  <si>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</si>
  <si>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</si>
  <si>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</si>
  <si>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</si>
  <si>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</si>
  <si>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</si>
  <si>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</si>
  <si>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</si>
  <si>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</si>
  <si>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</si>
  <si>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</si>
  <si>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</si>
  <si>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</si>
  <si>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</si>
  <si>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</si>
  <si>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</si>
  <si>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</si>
  <si>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</si>
  <si>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</si>
  <si>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</si>
  <si>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</si>
  <si>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</si>
  <si>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</si>
  <si>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</si>
  <si>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</si>
  <si>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</si>
  <si>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</si>
  <si>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</si>
  <si>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</si>
  <si>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</si>
  <si>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</si>
  <si>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</si>
  <si>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</si>
  <si>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</si>
  <si>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</si>
  <si>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</si>
  <si>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</si>
  <si>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</si>
  <si>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</si>
  <si>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</si>
  <si>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</si>
  <si>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</si>
  <si>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</si>
  <si>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</si>
  <si>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</si>
  <si>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</si>
  <si>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</si>
  <si>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</si>
  <si>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</si>
  <si>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</si>
  <si>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</si>
  <si>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</si>
  <si>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</si>
  <si>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</si>
  <si>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</si>
  <si>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</si>
  <si>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</si>
  <si>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</si>
  <si>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</si>
  <si>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</si>
  <si>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</si>
  <si>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</si>
  <si>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</si>
  <si>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</si>
  <si>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</si>
  <si>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</si>
  <si>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</si>
  <si>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</si>
  <si>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</si>
  <si>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</si>
  <si>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</si>
  <si>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</si>
  <si>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</si>
  <si>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</si>
  <si>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</si>
  <si>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</si>
  <si>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</si>
  <si>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</si>
  <si>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</si>
  <si>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</si>
  <si>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</si>
  <si>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</si>
  <si>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</si>
  <si>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</si>
  <si>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</si>
  <si>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</si>
  <si>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</si>
  <si>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</si>
  <si>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</si>
  <si>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</si>
  <si>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</si>
  <si>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</si>
  <si>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</si>
  <si>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</si>
  <si>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</si>
  <si>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</si>
  <si>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</si>
  <si>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</si>
  <si>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</si>
  <si>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</si>
  <si>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</si>
  <si>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</si>
  <si>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</si>
  <si>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</si>
  <si>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</si>
  <si>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</si>
  <si>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</si>
  <si>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</si>
  <si>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</si>
  <si>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</si>
  <si>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</si>
  <si>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</si>
  <si>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</si>
  <si>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</si>
  <si>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</si>
  <si>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</si>
  <si>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</si>
  <si>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</si>
  <si>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</si>
  <si>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</si>
  <si>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</si>
  <si>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</si>
  <si>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</si>
  <si>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</si>
  <si>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</si>
  <si>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</si>
  <si>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</si>
  <si>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</si>
  <si>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</si>
  <si>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</si>
  <si>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</si>
  <si>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</si>
  <si>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</si>
  <si>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</si>
  <si>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</si>
  <si>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</si>
  <si>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</si>
  <si>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</si>
  <si>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</si>
  <si>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</si>
  <si>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</si>
  <si>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</si>
  <si>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</si>
  <si>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</si>
  <si>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</si>
  <si>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</si>
  <si>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</si>
  <si>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</si>
  <si>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</si>
  <si>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</si>
  <si>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</si>
  <si>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</si>
  <si>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</si>
  <si>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</si>
  <si>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</si>
  <si>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</si>
  <si>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</si>
  <si>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</si>
  <si>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</si>
  <si>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</si>
  <si>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</si>
  <si>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</si>
  <si>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</si>
  <si>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</si>
  <si>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</si>
  <si>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</si>
  <si>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</si>
  <si>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</si>
  <si>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</si>
  <si>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</si>
  <si>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</si>
  <si>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</si>
  <si>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</si>
  <si>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</si>
  <si>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</si>
  <si>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</si>
  <si>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</si>
  <si>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</si>
  <si>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</si>
  <si>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</si>
  <si>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</si>
  <si>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</si>
  <si>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</si>
  <si>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</si>
  <si>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</si>
  <si>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</si>
  <si>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</si>
  <si>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</si>
  <si>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</si>
  <si>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</si>
  <si>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</si>
  <si>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</si>
  <si>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</si>
  <si>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</si>
  <si>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</si>
  <si>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</si>
  <si>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</si>
  <si>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</si>
  <si>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</si>
  <si>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</si>
  <si>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</si>
  <si>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</si>
  <si>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</si>
  <si>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</si>
  <si>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</si>
  <si>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</si>
  <si>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</si>
  <si>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</si>
  <si>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</si>
  <si>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</si>
  <si>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</si>
  <si>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</si>
  <si>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</si>
  <si>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</si>
  <si>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</si>
  <si>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</si>
  <si>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</si>
  <si>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</si>
  <si>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</si>
  <si>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</si>
  <si>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</si>
  <si>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</si>
  <si>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</si>
  <si>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</si>
  <si>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</si>
  <si>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</si>
  <si>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</si>
  <si>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</si>
  <si>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</si>
  <si>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</si>
  <si>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</si>
  <si>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</si>
  <si>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</si>
  <si>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</si>
  <si>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</si>
  <si>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</si>
  <si>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</si>
  <si>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</si>
  <si>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</si>
  <si>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</si>
  <si>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</si>
  <si>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</si>
  <si>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</si>
  <si>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</si>
  <si>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</si>
  <si>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</si>
  <si>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</si>
  <si>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</si>
  <si>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</si>
  <si>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</si>
  <si>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</si>
  <si>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</si>
  <si>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</si>
  <si>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</si>
  <si>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</si>
  <si>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</si>
  <si>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</si>
  <si>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</si>
  <si>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</si>
  <si>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</si>
  <si>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</si>
  <si>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</si>
  <si>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</si>
  <si>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</si>
  <si>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</si>
  <si>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</si>
  <si>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</si>
  <si>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</si>
  <si>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</si>
  <si>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</si>
  <si>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</si>
  <si>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</si>
  <si>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</si>
  <si>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</si>
  <si>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</si>
  <si>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</si>
  <si>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</si>
  <si>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</si>
  <si>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</si>
  <si>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</si>
  <si>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</si>
  <si>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</si>
  <si>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</si>
  <si>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</si>
  <si>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</si>
  <si>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</si>
  <si>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</si>
  <si>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</si>
  <si>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</si>
  <si>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</si>
  <si>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</si>
  <si>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</si>
  <si>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</si>
  <si>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</si>
  <si>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</si>
  <si>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</si>
  <si>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</si>
  <si>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</si>
  <si>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</si>
  <si>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</si>
  <si>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</si>
  <si>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</si>
  <si>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</si>
  <si>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</si>
  <si>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</si>
  <si>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</si>
  <si>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</si>
  <si>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</si>
  <si>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</si>
  <si>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</si>
  <si>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</si>
  <si>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</si>
  <si>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</si>
  <si>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</si>
  <si>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</si>
  <si>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</si>
  <si>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</si>
  <si>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</si>
  <si>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</si>
  <si>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</si>
  <si>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</si>
  <si>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</si>
  <si>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</si>
  <si>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</si>
  <si>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</si>
  <si>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</si>
  <si>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</si>
  <si>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</si>
  <si>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</si>
  <si>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</si>
  <si>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</si>
  <si>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</si>
  <si>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</si>
  <si>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</si>
  <si>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</si>
  <si>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</si>
  <si>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</si>
  <si>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</si>
  <si>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</si>
  <si>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</si>
  <si>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</si>
  <si>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</si>
  <si>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</si>
  <si>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</si>
  <si>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</si>
  <si>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</si>
  <si>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</si>
  <si>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</si>
  <si>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</si>
  <si>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</si>
  <si>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</si>
  <si>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</si>
  <si>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</si>
  <si>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</si>
  <si>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</si>
  <si>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</si>
  <si>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</si>
  <si>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</si>
  <si>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</si>
  <si>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</si>
  <si>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</si>
  <si>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</si>
  <si>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</si>
  <si>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</si>
  <si>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</si>
  <si>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</si>
  <si>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</si>
  <si>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</si>
  <si>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</si>
  <si>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</si>
  <si>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</si>
  <si>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</si>
  <si>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</si>
  <si>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</si>
  <si>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</si>
  <si>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</si>
  <si>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</si>
  <si>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</si>
  <si>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</si>
  <si>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</si>
  <si>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</si>
  <si>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</si>
  <si>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</si>
  <si>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</si>
  <si>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</si>
  <si>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</si>
  <si>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</si>
  <si>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</si>
  <si>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</si>
  <si>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</si>
  <si>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</si>
  <si>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</si>
  <si>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</si>
  <si>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</si>
  <si>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</si>
  <si>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</si>
  <si>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</si>
  <si>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</si>
  <si>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</si>
  <si>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</si>
  <si>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</si>
  <si>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</si>
  <si>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</si>
  <si>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</si>
  <si>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</si>
  <si>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</si>
  <si>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</si>
  <si>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</si>
  <si>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</si>
  <si>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</si>
  <si>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</si>
  <si>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</si>
  <si>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</si>
  <si>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</si>
  <si>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</si>
  <si>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</si>
  <si>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</si>
  <si>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</si>
  <si>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</si>
  <si>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</si>
  <si>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</si>
  <si>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</si>
  <si>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</si>
  <si>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</si>
  <si>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</si>
  <si>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</si>
  <si>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</si>
  <si>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</si>
  <si>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</si>
  <si>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</si>
  <si>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</si>
  <si>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</si>
  <si>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</si>
  <si>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</si>
  <si>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</si>
  <si>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</si>
  <si>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</si>
  <si>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</si>
  <si>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</si>
  <si>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</si>
  <si>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</si>
  <si>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</si>
  <si>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</si>
  <si>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</si>
  <si>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</si>
  <si>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</si>
  <si>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</si>
  <si>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</si>
  <si>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</si>
  <si>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</si>
  <si>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</si>
  <si>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</si>
  <si>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</si>
  <si>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</si>
  <si>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</si>
  <si>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</si>
  <si>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</si>
  <si>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</si>
  <si>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</si>
  <si>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</si>
  <si>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</si>
  <si>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</si>
  <si>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</si>
  <si>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</si>
  <si>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</si>
  <si>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</si>
  <si>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</si>
  <si>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</si>
  <si>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</si>
  <si>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</si>
  <si>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</si>
  <si>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</si>
  <si>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</si>
  <si>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</si>
  <si>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</si>
  <si>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</si>
  <si>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</si>
  <si>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</si>
  <si>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</si>
  <si>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</si>
  <si>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</si>
  <si>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</si>
  <si>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</si>
  <si>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</si>
  <si>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</si>
  <si>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</si>
  <si>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</si>
  <si>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</si>
  <si>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</si>
  <si>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</si>
  <si>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</si>
  <si>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</si>
  <si>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</si>
  <si>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</si>
  <si>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</si>
  <si>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</si>
  <si>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</si>
  <si>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</si>
  <si>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</si>
  <si>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</si>
  <si>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</si>
  <si>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</si>
  <si>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</si>
  <si>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</si>
  <si>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</si>
  <si>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</si>
  <si>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</si>
  <si>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</si>
  <si>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</si>
  <si>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</si>
  <si>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</si>
  <si>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</si>
  <si>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</si>
  <si>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</si>
  <si>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</si>
  <si>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</si>
  <si>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</si>
  <si>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</si>
  <si>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</si>
  <si>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</si>
  <si>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</si>
  <si>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</si>
  <si>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</si>
  <si>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</si>
  <si>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</si>
  <si>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</si>
  <si>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</si>
  <si>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</si>
  <si>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</si>
  <si>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</si>
  <si>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</si>
  <si>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</si>
  <si>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</si>
  <si>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</si>
  <si>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</si>
  <si>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</si>
  <si>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</si>
  <si>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</si>
  <si>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</si>
  <si>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</si>
  <si>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</si>
  <si>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</si>
  <si>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</si>
  <si>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</si>
  <si>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</si>
  <si>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</si>
  <si>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</si>
  <si>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</si>
  <si>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</si>
  <si>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</si>
  <si>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</si>
  <si>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</si>
  <si>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</si>
  <si>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</si>
  <si>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</si>
  <si>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</si>
  <si>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</si>
  <si>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</si>
  <si>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</si>
  <si>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</si>
  <si>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</si>
  <si>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</si>
  <si>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</si>
  <si>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</si>
  <si>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</si>
  <si>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</si>
  <si>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</si>
  <si>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</si>
  <si>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</si>
  <si>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</si>
  <si>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</si>
  <si>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</si>
  <si>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</si>
  <si>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</si>
  <si>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</si>
  <si>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</si>
  <si>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</si>
  <si>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</si>
  <si>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</si>
  <si>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</si>
  <si>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</si>
  <si>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</si>
  <si>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</si>
  <si>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</si>
  <si>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</si>
  <si>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</si>
  <si>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</si>
  <si>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</si>
  <si>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</si>
  <si>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</si>
  <si>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</si>
  <si>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</si>
  <si>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</si>
  <si>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</si>
  <si>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</si>
  <si>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</si>
  <si>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</si>
  <si>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</si>
  <si>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</si>
  <si>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</si>
  <si>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</si>
  <si>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</si>
  <si>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</si>
  <si>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</si>
  <si>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</si>
  <si>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</si>
  <si>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</si>
  <si>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</si>
  <si>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</si>
  <si>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</si>
  <si>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</si>
  <si>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</si>
  <si>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</si>
  <si>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</si>
  <si>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</si>
  <si>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</si>
  <si>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</si>
  <si>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</si>
  <si>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</si>
  <si>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</si>
  <si>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</si>
  <si>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</si>
  <si>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</si>
  <si>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</si>
  <si>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</si>
  <si>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</si>
  <si>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</si>
  <si>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</si>
  <si>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</si>
  <si>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</si>
  <si>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</si>
  <si>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</si>
  <si>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</si>
  <si>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</si>
  <si>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</si>
  <si>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</si>
  <si>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</si>
  <si>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</si>
  <si>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</si>
  <si>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</si>
  <si>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</si>
  <si>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</si>
  <si>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</si>
  <si>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</si>
  <si>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</si>
  <si>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</si>
  <si>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</si>
  <si>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</si>
  <si>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</si>
  <si>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</si>
  <si>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</si>
  <si>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</si>
  <si>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</si>
  <si>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</si>
  <si>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</si>
  <si>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</si>
  <si>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</si>
  <si>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</si>
  <si>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</si>
  <si>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</si>
  <si>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</si>
  <si>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</si>
  <si>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</si>
  <si>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</si>
  <si>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</si>
  <si>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</si>
  <si>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</si>
  <si>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</si>
  <si>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</si>
  <si>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</si>
  <si>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</si>
  <si>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</si>
  <si>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</si>
  <si>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</si>
  <si>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</si>
  <si>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</si>
  <si>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</si>
  <si>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</si>
  <si>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</si>
  <si>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</si>
  <si>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</si>
  <si>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</si>
  <si>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</si>
  <si>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</si>
  <si>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</si>
  <si>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</si>
  <si>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</si>
  <si>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</si>
  <si>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</si>
  <si>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</si>
  <si>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</si>
  <si>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</si>
  <si>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</si>
  <si>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</si>
  <si>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</si>
  <si>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</si>
  <si>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</si>
  <si>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</si>
  <si>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</si>
  <si>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</si>
  <si>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</si>
  <si>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</si>
  <si>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</si>
  <si>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</si>
  <si>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</si>
  <si>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</si>
  <si>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</si>
  <si>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</si>
  <si>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</si>
  <si>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</si>
  <si>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</si>
  <si>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</si>
  <si>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</si>
  <si>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</si>
  <si>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</si>
  <si>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</si>
  <si>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</si>
  <si>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</si>
  <si>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</si>
  <si>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</si>
  <si>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</si>
  <si>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</si>
  <si>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</si>
  <si>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</si>
  <si>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</si>
  <si>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</si>
  <si>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</si>
  <si>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</si>
  <si>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</si>
  <si>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</si>
  <si>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</si>
  <si>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</si>
  <si>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</si>
  <si>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</si>
  <si>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</si>
  <si>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</si>
  <si>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</si>
  <si>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</si>
  <si>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</si>
  <si>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</si>
  <si>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</si>
  <si>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</si>
  <si>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</si>
  <si>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</si>
  <si>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</si>
  <si>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</si>
  <si>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</si>
  <si>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</si>
  <si>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</si>
  <si>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</si>
  <si>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</si>
  <si>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</si>
  <si>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</si>
  <si>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</si>
  <si>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</si>
  <si>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</si>
  <si>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</si>
  <si>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</si>
  <si>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</si>
  <si>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</si>
  <si>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</si>
  <si>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</si>
  <si>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</si>
  <si>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</si>
  <si>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</si>
  <si>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</si>
  <si>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</si>
  <si>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</si>
  <si>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</si>
  <si>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</si>
  <si>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</si>
  <si>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</si>
  <si>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</si>
  <si>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</si>
  <si>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</si>
  <si>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</si>
  <si>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</si>
  <si>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</si>
  <si>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</si>
  <si>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</si>
  <si>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</si>
  <si>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</si>
  <si>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</si>
  <si>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</si>
  <si>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</si>
  <si>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</si>
  <si>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</si>
  <si>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</si>
  <si>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</si>
  <si>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</si>
  <si>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</si>
  <si>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</si>
  <si>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</si>
  <si>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</si>
  <si>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</si>
  <si>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</si>
  <si>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</si>
  <si>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</si>
  <si>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</si>
  <si>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</si>
  <si>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</si>
  <si>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</si>
  <si>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</si>
  <si>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</si>
  <si>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</si>
  <si>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</si>
  <si>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</si>
  <si>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</si>
  <si>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</si>
  <si>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</si>
  <si>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</si>
  <si>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</si>
  <si>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</si>
  <si>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</si>
  <si>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</si>
  <si>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</si>
  <si>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</si>
  <si>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</si>
  <si>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</si>
  <si>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</si>
  <si>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</si>
  <si>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</si>
  <si>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</si>
  <si>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</si>
  <si>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</si>
  <si>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</si>
  <si>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</si>
  <si>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</si>
  <si>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</si>
  <si>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</si>
  <si>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</si>
  <si>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</si>
  <si>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</si>
  <si>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</si>
  <si>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</si>
  <si>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</si>
  <si>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</si>
  <si>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</si>
  <si>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</si>
  <si>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</si>
  <si>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</si>
  <si>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</si>
  <si>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</si>
  <si>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</si>
  <si>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</si>
  <si>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</si>
  <si>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</si>
  <si>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</si>
  <si>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</si>
  <si>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</si>
  <si>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</si>
  <si>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</si>
  <si>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</si>
  <si>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</si>
  <si>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</si>
  <si>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</si>
  <si>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</si>
  <si>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</si>
  <si>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</si>
  <si>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</si>
  <si>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</si>
  <si>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</si>
  <si>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</si>
  <si>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</si>
  <si>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</si>
  <si>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</si>
  <si>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</si>
  <si>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</si>
  <si>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</si>
  <si>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</si>
  <si>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</si>
  <si>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</si>
  <si>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</si>
  <si>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</si>
  <si>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</si>
  <si>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</si>
  <si>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</si>
  <si>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</si>
  <si>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</si>
  <si>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</si>
  <si>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</si>
  <si>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</si>
  <si>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</si>
  <si>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</si>
  <si>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</si>
  <si>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</si>
  <si>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</si>
  <si>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</si>
  <si>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</si>
  <si>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</si>
  <si>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</si>
  <si>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</si>
  <si>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</si>
  <si>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</si>
  <si>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</si>
  <si>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</si>
  <si>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</si>
  <si>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</si>
  <si>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</si>
  <si>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</si>
  <si>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</si>
  <si>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</si>
  <si>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</si>
  <si>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</si>
  <si>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</si>
  <si>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</si>
  <si>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</si>
  <si>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</si>
  <si>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</si>
  <si>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</si>
  <si>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</si>
  <si>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</si>
  <si>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</si>
  <si>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</si>
  <si>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</si>
  <si>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</si>
  <si>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</si>
  <si>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</si>
  <si>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</si>
  <si>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</si>
  <si>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</si>
  <si>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</si>
  <si>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</si>
  <si>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</si>
  <si>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</si>
  <si>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</si>
  <si>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</si>
  <si>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</si>
  <si>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</si>
  <si>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</si>
  <si>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</si>
  <si>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</si>
  <si>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</si>
  <si>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</si>
  <si>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</si>
  <si>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</si>
  <si>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</si>
  <si>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</si>
  <si>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</si>
  <si>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</si>
  <si>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</si>
  <si>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</si>
  <si>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</si>
  <si>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</si>
  <si>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</si>
  <si>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</si>
  <si>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</si>
  <si>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</si>
  <si>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</si>
  <si>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</si>
  <si>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</si>
  <si>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</si>
  <si>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</si>
  <si>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</si>
  <si>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</si>
  <si>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</si>
  <si>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</si>
  <si>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</si>
  <si>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</si>
  <si>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</si>
  <si>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</si>
  <si>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</si>
  <si>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</si>
  <si>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</si>
  <si>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</si>
  <si>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</si>
  <si>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</si>
  <si>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</si>
  <si>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</si>
  <si>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</si>
  <si>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</si>
  <si>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</si>
  <si>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</si>
  <si>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</si>
  <si>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</si>
  <si>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</si>
  <si>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</si>
  <si>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</si>
  <si>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</si>
  <si>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</si>
  <si>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</si>
  <si>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</si>
  <si>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</si>
  <si>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</si>
  <si>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</si>
  <si>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</si>
  <si>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</si>
  <si>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</si>
  <si>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</si>
  <si>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</si>
  <si>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</si>
  <si>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</si>
  <si>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</si>
  <si>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</si>
  <si>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</si>
  <si>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</si>
  <si>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</si>
  <si>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</si>
  <si>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</si>
  <si>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</si>
  <si>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</si>
  <si>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</si>
  <si>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</si>
  <si>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</si>
  <si>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</si>
  <si>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</si>
  <si>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</si>
  <si>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</si>
  <si>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</si>
  <si>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</si>
  <si>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</si>
  <si>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</si>
  <si>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</si>
  <si>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</si>
  <si>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</si>
  <si>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</si>
  <si>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</si>
  <si>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</si>
  <si>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</si>
  <si>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</si>
  <si>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</si>
  <si>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</si>
  <si>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</si>
  <si>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</si>
  <si>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</si>
  <si>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</si>
  <si>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</si>
  <si>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</si>
  <si>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</si>
  <si>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</si>
  <si>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</si>
  <si>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</si>
  <si>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</si>
  <si>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</si>
  <si>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</si>
  <si>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</si>
  <si>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</si>
  <si>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</si>
  <si>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</si>
  <si>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</si>
  <si>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</si>
  <si>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</si>
  <si>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</si>
  <si>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</si>
  <si>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</si>
  <si>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</si>
  <si>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</si>
  <si>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</si>
  <si>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</si>
  <si>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</si>
  <si>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</si>
  <si>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</si>
  <si>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</si>
  <si>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</si>
  <si>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</si>
  <si>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</si>
  <si>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</si>
  <si>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</si>
  <si>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</si>
  <si>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</si>
  <si>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</si>
  <si>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</si>
  <si>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</si>
  <si>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</si>
  <si>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</si>
  <si>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</si>
  <si>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</si>
  <si>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</si>
  <si>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</si>
  <si>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</si>
  <si>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</si>
  <si>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</si>
  <si>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</si>
  <si>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</si>
  <si>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</si>
  <si>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</si>
  <si>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</si>
  <si>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</si>
  <si>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</si>
  <si>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</si>
  <si>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</si>
  <si>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</si>
  <si>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</si>
  <si>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</si>
  <si>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</si>
  <si>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</si>
  <si>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</si>
  <si>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</si>
  <si>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</si>
  <si>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</si>
  <si>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</si>
  <si>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</si>
  <si>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</si>
  <si>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</si>
  <si>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</si>
  <si>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</si>
  <si>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</si>
  <si>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</si>
  <si>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</si>
  <si>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</si>
  <si>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</si>
  <si>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</si>
  <si>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</si>
  <si>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</si>
  <si>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</si>
  <si>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</si>
  <si>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</si>
  <si>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</si>
  <si>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</si>
  <si>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</si>
  <si>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</si>
  <si>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</si>
  <si>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</si>
  <si>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</si>
  <si>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</si>
  <si>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</si>
  <si>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</si>
  <si>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</si>
  <si>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</si>
  <si>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</si>
  <si>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</si>
  <si>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</si>
  <si>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</si>
  <si>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</si>
  <si>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</si>
  <si>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</si>
  <si>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</si>
  <si>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</si>
  <si>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</si>
  <si>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</si>
  <si>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</si>
  <si>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</si>
  <si>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</si>
  <si>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</si>
  <si>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</si>
  <si>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</si>
  <si>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</si>
  <si>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</si>
  <si>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</si>
  <si>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</si>
  <si>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</si>
  <si>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</si>
  <si>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</si>
  <si>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</si>
  <si>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</si>
  <si>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</si>
  <si>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</si>
  <si>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</si>
  <si>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</si>
  <si>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</si>
  <si>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</si>
  <si>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</si>
  <si>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</si>
  <si>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</si>
  <si>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</si>
  <si>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</si>
  <si>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</si>
  <si>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</si>
  <si>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</si>
  <si>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</si>
  <si>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</si>
  <si>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</si>
  <si>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</si>
  <si>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</si>
  <si>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</si>
  <si>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</si>
  <si>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</si>
  <si>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</si>
  <si>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</si>
  <si>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</si>
  <si>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</si>
  <si>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</si>
  <si>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</si>
  <si>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</si>
  <si>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</si>
  <si>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</si>
  <si>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</si>
  <si>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</si>
  <si>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</si>
  <si>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</si>
  <si>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</si>
  <si>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</si>
  <si>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</si>
  <si>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</si>
  <si>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</si>
  <si>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</si>
  <si>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</si>
  <si>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</si>
  <si>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</si>
  <si>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</si>
  <si>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</si>
  <si>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</si>
  <si>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</si>
  <si>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</si>
  <si>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</si>
  <si>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</si>
  <si>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</si>
  <si>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</si>
  <si>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</si>
  <si>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</si>
  <si>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</si>
  <si>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</si>
  <si>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</si>
  <si>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</si>
  <si>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</si>
  <si>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</si>
  <si>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</si>
  <si>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</si>
  <si>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</si>
  <si>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</si>
  <si>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</si>
  <si>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</si>
  <si>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</si>
  <si>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</si>
  <si>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</si>
  <si>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</si>
  <si>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</si>
  <si>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</si>
  <si>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</si>
  <si>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</si>
  <si>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</si>
  <si>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</si>
  <si>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</si>
  <si>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</si>
  <si>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</si>
  <si>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</si>
  <si>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</si>
  <si>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</si>
  <si>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</si>
  <si>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</si>
  <si>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</si>
  <si>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</si>
  <si>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</si>
  <si>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</si>
  <si>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</si>
  <si>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</si>
  <si>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</si>
  <si>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</si>
  <si>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</si>
  <si>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</si>
  <si>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</si>
  <si>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</si>
  <si>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</si>
  <si>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</si>
  <si>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</si>
  <si>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</si>
  <si>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</si>
  <si>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</si>
  <si>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</si>
  <si>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</si>
  <si>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</si>
  <si>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</si>
  <si>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</si>
  <si>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</si>
  <si>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</si>
  <si>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</si>
  <si>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</si>
  <si>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</si>
  <si>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</si>
  <si>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</si>
  <si>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</si>
  <si>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</si>
  <si>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</si>
  <si>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</si>
  <si>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</si>
  <si>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</si>
  <si>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</si>
  <si>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</si>
  <si>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</si>
  <si>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</si>
  <si>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</si>
  <si>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</si>
  <si>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</si>
  <si>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</si>
  <si>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</si>
  <si>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</si>
  <si>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</si>
  <si>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</si>
  <si>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</si>
  <si>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</si>
  <si>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</si>
  <si>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</si>
  <si>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</si>
  <si>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</si>
  <si>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</si>
  <si>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</si>
  <si>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</si>
  <si>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</si>
  <si>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</si>
  <si>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</si>
  <si>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</si>
  <si>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</si>
  <si>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</si>
  <si>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</si>
  <si>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</si>
  <si>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</si>
  <si>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</si>
  <si>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</si>
  <si>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</si>
  <si>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</si>
  <si>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</si>
  <si>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</si>
  <si>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</si>
  <si>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</si>
  <si>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</si>
  <si>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</si>
  <si>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</si>
  <si>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</si>
  <si>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</si>
  <si>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</si>
  <si>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</si>
  <si>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</si>
  <si>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</si>
  <si>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</si>
  <si>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</si>
  <si>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</si>
  <si>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</si>
  <si>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</si>
  <si>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</si>
  <si>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</si>
  <si>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</si>
  <si>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</si>
  <si>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</si>
  <si>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</si>
  <si>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</si>
  <si>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</si>
  <si>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</si>
  <si>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</si>
  <si>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</si>
  <si>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</si>
  <si>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</si>
  <si>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</si>
  <si>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</si>
  <si>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</si>
  <si>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</si>
  <si>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</si>
  <si>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</si>
  <si>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</si>
  <si>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</si>
  <si>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</si>
  <si>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</si>
  <si>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</si>
  <si>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</si>
  <si>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</si>
  <si>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</si>
  <si>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</si>
  <si>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</si>
  <si>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</si>
  <si>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</si>
  <si>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</si>
  <si>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</si>
  <si>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</si>
  <si>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</si>
  <si>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</si>
  <si>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</si>
  <si>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</si>
  <si>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</si>
  <si>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</si>
  <si>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</si>
  <si>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</si>
  <si>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</si>
  <si>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</si>
  <si>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</si>
  <si>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</si>
  <si>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</si>
  <si>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</si>
  <si>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</si>
  <si>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</si>
  <si>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</si>
  <si>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</si>
  <si>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</si>
  <si>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</si>
  <si>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</si>
  <si>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</si>
  <si>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</si>
  <si>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</si>
  <si>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</si>
  <si>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</si>
  <si>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</si>
  <si>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</si>
  <si>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</si>
  <si>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</si>
  <si>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</si>
  <si>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</si>
  <si>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</si>
  <si>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</si>
  <si>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</si>
  <si>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</si>
  <si>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</si>
  <si>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</si>
  <si>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</si>
  <si>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</si>
  <si>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</si>
  <si>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</si>
  <si>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</si>
  <si>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</si>
  <si>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</si>
  <si>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</si>
  <si>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</si>
  <si>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</si>
  <si>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</si>
  <si>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</si>
  <si>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</si>
  <si>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</si>
  <si>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</si>
  <si>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</si>
  <si>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</si>
  <si>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</si>
  <si>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</si>
  <si>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</si>
  <si>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</si>
  <si>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</si>
  <si>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</si>
  <si>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</si>
  <si>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</si>
  <si>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</si>
  <si>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</si>
  <si>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</si>
  <si>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</si>
  <si>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</si>
  <si>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</si>
  <si>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</si>
  <si>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</si>
  <si>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</si>
  <si>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</si>
  <si>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</si>
  <si>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</si>
  <si>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</si>
  <si>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</si>
  <si>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</si>
  <si>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</si>
  <si>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</si>
  <si>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</si>
  <si>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</si>
  <si>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</si>
  <si>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</si>
  <si>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</si>
  <si>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</si>
  <si>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</si>
  <si>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</si>
  <si>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</si>
  <si>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</si>
  <si>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</si>
  <si>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</si>
  <si>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</si>
  <si>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</si>
  <si>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</si>
  <si>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</si>
  <si>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</si>
  <si>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</si>
  <si>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</si>
  <si>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</si>
  <si>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</si>
  <si>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</si>
  <si>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</si>
  <si>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</si>
  <si>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</si>
  <si>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</si>
  <si>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</si>
  <si>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</si>
  <si>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</si>
  <si>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</si>
  <si>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</si>
  <si>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</si>
  <si>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</si>
  <si>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</si>
  <si>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</si>
  <si>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</si>
  <si>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</si>
  <si>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</si>
  <si>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</si>
  <si>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</si>
  <si>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</si>
  <si>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</si>
  <si>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</si>
  <si>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</si>
  <si>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</si>
  <si>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</si>
  <si>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</si>
  <si>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</si>
  <si>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</si>
  <si>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</si>
  <si>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</si>
  <si>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</si>
  <si>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</si>
  <si>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</si>
  <si>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</si>
  <si>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</si>
  <si>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</si>
  <si>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</si>
  <si>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</si>
  <si>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</si>
  <si>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</si>
  <si>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</si>
  <si>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</si>
  <si>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</si>
  <si>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</si>
  <si>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</si>
  <si>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</si>
  <si>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</si>
  <si>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</si>
  <si>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</si>
  <si>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</si>
  <si>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</si>
  <si>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</si>
  <si>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</si>
  <si>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</si>
  <si>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</si>
  <si>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</si>
  <si>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</si>
  <si>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</si>
  <si>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</si>
  <si>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</si>
  <si>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</si>
  <si>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</si>
  <si>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</si>
  <si>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</si>
  <si>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</si>
  <si>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</si>
  <si>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</si>
  <si>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</si>
  <si>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</si>
  <si>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</si>
  <si>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</si>
  <si>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</si>
  <si>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</si>
  <si>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</si>
  <si>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</si>
  <si>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</si>
  <si>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</si>
  <si>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</si>
  <si>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</si>
  <si>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</si>
  <si>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</si>
  <si>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</si>
  <si>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</si>
  <si>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</si>
  <si>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</si>
  <si>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</si>
  <si>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</si>
  <si>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</si>
  <si>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</si>
  <si>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</si>
  <si>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</si>
  <si>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</si>
  <si>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</si>
  <si>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</si>
  <si>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</si>
  <si>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</si>
  <si>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</si>
  <si>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</si>
  <si>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</si>
  <si>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</si>
  <si>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</si>
  <si>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</si>
  <si>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</si>
  <si>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</si>
  <si>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</si>
  <si>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</si>
  <si>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</si>
  <si>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</si>
  <si>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</si>
  <si>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</si>
  <si>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</si>
  <si>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</si>
  <si>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</si>
  <si>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</si>
  <si>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</si>
  <si>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</si>
  <si>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</si>
  <si>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</si>
  <si>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</si>
  <si>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</si>
  <si>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</si>
  <si>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</si>
  <si>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</si>
  <si>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</si>
  <si>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</si>
  <si>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</si>
  <si>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</si>
  <si>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</si>
  <si>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</si>
  <si>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</si>
  <si>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</si>
  <si>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</si>
  <si>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</si>
  <si>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</si>
  <si>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</si>
  <si>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</si>
  <si>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</si>
  <si>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</si>
  <si>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</si>
  <si>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</si>
  <si>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</si>
  <si>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</si>
  <si>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</si>
  <si>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</si>
  <si>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</si>
  <si>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</si>
  <si>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</si>
  <si>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</si>
  <si>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</si>
  <si>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</si>
  <si>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</si>
  <si>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</si>
  <si>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</si>
  <si>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</si>
  <si>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</si>
  <si>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</si>
  <si>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</si>
  <si>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</si>
  <si>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</si>
  <si>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</si>
  <si>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</si>
  <si>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</si>
  <si>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</si>
  <si>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</si>
  <si>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</si>
  <si>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</si>
  <si>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</si>
  <si>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</si>
  <si>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</si>
  <si>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</si>
  <si>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</si>
  <si>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</si>
  <si>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</si>
  <si>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</si>
  <si>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</si>
  <si>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</si>
  <si>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</si>
  <si>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</si>
  <si>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</si>
  <si>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</si>
  <si>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</si>
  <si>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</si>
  <si>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</si>
  <si>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</si>
  <si>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</si>
  <si>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</si>
  <si>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</si>
  <si>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</si>
  <si>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</si>
  <si>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</si>
  <si>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</si>
  <si>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</si>
  <si>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</si>
  <si>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</si>
  <si>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</si>
  <si>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</si>
  <si>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</si>
  <si>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</si>
  <si>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</si>
  <si>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</si>
  <si>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</si>
  <si>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</si>
  <si>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</si>
  <si>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</si>
  <si>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</si>
  <si>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</si>
  <si>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</si>
  <si>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</si>
  <si>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</si>
  <si>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</si>
  <si>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</si>
  <si>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</si>
  <si>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</si>
  <si>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</si>
  <si>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</si>
  <si>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</si>
  <si>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</si>
  <si>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</si>
  <si>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</si>
  <si>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</si>
  <si>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</si>
  <si>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</si>
  <si>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</si>
  <si>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</si>
  <si>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</si>
  <si>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</si>
  <si>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</si>
  <si>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</si>
  <si>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</si>
  <si>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</si>
  <si>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</si>
  <si>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</si>
  <si>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</si>
  <si>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</si>
  <si>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</si>
  <si>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</si>
  <si>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</si>
  <si>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</si>
  <si>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</si>
  <si>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</si>
  <si>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</si>
  <si>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</si>
  <si>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</si>
  <si>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</si>
  <si>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</si>
  <si>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</si>
  <si>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</si>
  <si>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</si>
  <si>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</si>
  <si>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</si>
  <si>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</si>
  <si>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</si>
  <si>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</si>
  <si>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</si>
  <si>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</si>
  <si>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</si>
  <si>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</si>
  <si>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</si>
  <si>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</si>
  <si>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</si>
  <si>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</si>
  <si>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</si>
  <si>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</si>
  <si>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</si>
  <si>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</si>
  <si>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</si>
  <si>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</si>
  <si>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</si>
  <si>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</si>
  <si>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</si>
  <si>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</si>
  <si>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</si>
  <si>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</si>
  <si>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</si>
  <si>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</si>
  <si>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</si>
  <si>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</si>
  <si>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</si>
  <si>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</si>
  <si>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</si>
  <si>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</si>
  <si>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</si>
  <si>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</si>
  <si>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</si>
  <si>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</si>
  <si>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</si>
  <si>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</si>
  <si>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</si>
  <si>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</si>
  <si>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</si>
  <si>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</si>
  <si>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</si>
  <si>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</si>
  <si>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</si>
  <si>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</si>
  <si>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</si>
  <si>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</si>
  <si>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</si>
  <si>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</si>
  <si>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</si>
  <si>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</si>
  <si>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</si>
  <si>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</si>
  <si>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</si>
  <si>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</si>
  <si>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</si>
  <si>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</si>
  <si>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</si>
  <si>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</si>
  <si>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</si>
  <si>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</si>
  <si>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</si>
  <si>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</si>
  <si>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</si>
  <si>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</si>
  <si>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</si>
  <si>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</si>
  <si>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</si>
  <si>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</si>
  <si>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</si>
  <si>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</si>
  <si>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</si>
  <si>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</si>
  <si>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</si>
  <si>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</si>
  <si>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</si>
  <si>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</si>
  <si>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</si>
  <si>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</si>
  <si>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</si>
  <si>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</si>
  <si>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</si>
  <si>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</si>
  <si>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</si>
  <si>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</si>
  <si>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</si>
  <si>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</si>
  <si>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</si>
  <si>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</si>
  <si>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</si>
  <si>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</si>
  <si>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</si>
  <si>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</si>
  <si>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</si>
  <si>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</si>
  <si>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</si>
  <si>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</si>
  <si>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</si>
  <si>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</si>
  <si>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</si>
  <si>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</si>
  <si>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</si>
  <si>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</si>
  <si>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</si>
  <si>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</si>
  <si>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</si>
  <si>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</si>
  <si>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</si>
  <si>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</si>
  <si>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</si>
  <si>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</si>
  <si>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</si>
  <si>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</si>
  <si>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</si>
  <si>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</si>
  <si>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</si>
  <si>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</si>
  <si>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</si>
  <si>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</si>
  <si>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</si>
  <si>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</si>
  <si>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</si>
  <si>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</si>
  <si>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</si>
  <si>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</si>
  <si>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</si>
  <si>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</si>
  <si>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</si>
  <si>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</si>
  <si>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</si>
  <si>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</si>
  <si>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</si>
  <si>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</si>
  <si>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</si>
  <si>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</si>
  <si>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</si>
  <si>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</si>
  <si>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</si>
  <si>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</si>
  <si>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</si>
  <si>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</si>
  <si>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</si>
  <si>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</si>
  <si>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</si>
  <si>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</si>
  <si>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</si>
  <si>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</si>
  <si>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</si>
  <si>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</si>
  <si>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</si>
  <si>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</si>
  <si>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</si>
  <si>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</si>
  <si>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</si>
  <si>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</si>
  <si>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</si>
  <si>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</si>
  <si>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</si>
  <si>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</si>
  <si>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</si>
  <si>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</si>
  <si>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</si>
  <si>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</si>
  <si>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</si>
  <si>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</si>
  <si>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</si>
  <si>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</si>
  <si>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</si>
  <si>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</si>
  <si>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</si>
  <si>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</si>
  <si>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</si>
  <si>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</si>
  <si>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</si>
  <si>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</si>
  <si>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</si>
  <si>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</si>
  <si>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</si>
  <si>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</si>
  <si>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</si>
  <si>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</si>
  <si>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</si>
  <si>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</si>
  <si>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</si>
  <si>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</si>
  <si>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</si>
  <si>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</si>
  <si>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</si>
  <si>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</si>
  <si>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</si>
  <si>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</si>
  <si>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</si>
  <si>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</si>
  <si>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</si>
  <si>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</si>
  <si>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</si>
  <si>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</si>
  <si>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</si>
  <si>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</si>
  <si>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</si>
  <si>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</si>
  <si>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</si>
  <si>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</si>
  <si>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</si>
  <si>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</si>
  <si>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</si>
  <si>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</si>
  <si>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</si>
  <si>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</si>
  <si>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</si>
  <si>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</si>
  <si>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</si>
  <si>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</si>
  <si>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</si>
  <si>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</si>
  <si>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</si>
  <si>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</si>
  <si>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</si>
  <si>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</si>
  <si>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</si>
  <si>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</si>
  <si>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</si>
  <si>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</si>
  <si>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</si>
  <si>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</si>
  <si>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</si>
  <si>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</si>
  <si>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</si>
  <si>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</si>
  <si>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</si>
  <si>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</si>
  <si>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</si>
  <si>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</si>
  <si>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</si>
  <si>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</si>
  <si>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</si>
  <si>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</si>
  <si>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</si>
  <si>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</si>
  <si>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</si>
  <si>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</si>
  <si>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</si>
  <si>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</si>
  <si>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</si>
  <si>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</si>
  <si>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</si>
  <si>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</si>
  <si>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</si>
  <si>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</si>
  <si>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</si>
  <si>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</si>
  <si>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</si>
  <si>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</si>
  <si>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</si>
  <si>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</si>
  <si>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</si>
  <si>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</si>
  <si>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</si>
  <si>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</si>
  <si>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</si>
  <si>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</si>
  <si>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</si>
  <si>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</si>
  <si>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</si>
  <si>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</si>
  <si>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</si>
  <si>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</si>
  <si>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</si>
  <si>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</si>
  <si>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</si>
  <si>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</si>
  <si>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</si>
  <si>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</si>
  <si>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</si>
  <si>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</si>
  <si>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</si>
  <si>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</si>
  <si>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</si>
  <si>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</si>
  <si>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</si>
  <si>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</si>
  <si>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</si>
  <si>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</si>
  <si>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</si>
  <si>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</si>
  <si>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</si>
  <si>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</si>
  <si>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</si>
  <si>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</si>
  <si>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</si>
  <si>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</si>
  <si>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</si>
  <si>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</si>
  <si>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</si>
  <si>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</si>
  <si>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</si>
  <si>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</si>
  <si>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</si>
  <si>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</si>
  <si>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</si>
  <si>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</si>
  <si>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</si>
  <si>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</si>
  <si>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</si>
  <si>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</si>
  <si>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</si>
  <si>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</si>
  <si>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</si>
  <si>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</si>
  <si>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</si>
  <si>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</si>
  <si>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</si>
  <si>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</si>
  <si>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</si>
  <si>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</si>
  <si>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</si>
  <si>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</si>
  <si>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</si>
  <si>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</si>
  <si>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</si>
  <si>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</si>
  <si>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</si>
  <si>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</si>
  <si>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</si>
  <si>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</si>
  <si>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</si>
  <si>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</si>
  <si>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</si>
  <si>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</si>
  <si>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</si>
  <si>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</si>
  <si>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</si>
  <si>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</si>
  <si>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</si>
  <si>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</si>
  <si>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</si>
  <si>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</si>
  <si>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</si>
  <si>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</si>
  <si>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</si>
  <si>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</si>
  <si>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</si>
  <si>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</si>
  <si>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</si>
  <si>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</si>
  <si>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</si>
  <si>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</si>
  <si>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</si>
  <si>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</si>
  <si>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</si>
  <si>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</si>
  <si>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</si>
  <si>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</si>
  <si>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</si>
  <si>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</si>
  <si>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</si>
  <si>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</si>
  <si>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</si>
  <si>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</si>
  <si>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</si>
  <si>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</si>
  <si>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</si>
  <si>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</si>
  <si>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</si>
  <si>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</si>
  <si>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</si>
  <si>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</si>
  <si>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</si>
  <si>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</si>
  <si>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</si>
  <si>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</si>
  <si>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</si>
  <si>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</si>
  <si>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</si>
  <si>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</si>
  <si>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</si>
  <si>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</si>
  <si>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</si>
  <si>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</si>
  <si>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</si>
  <si>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</si>
  <si>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</si>
  <si>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</si>
  <si>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</si>
  <si>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</si>
  <si>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</si>
  <si>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</si>
  <si>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</si>
  <si>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</si>
  <si>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</si>
  <si>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</si>
  <si>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</si>
  <si>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</si>
  <si>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</si>
  <si>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</si>
  <si>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</si>
  <si>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</si>
  <si>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</si>
  <si>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</si>
  <si>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</si>
  <si>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</si>
  <si>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</si>
  <si>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</si>
  <si>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</si>
  <si>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</si>
  <si>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</si>
  <si>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</si>
  <si>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</si>
  <si>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</si>
  <si>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</si>
  <si>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</si>
  <si>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</si>
  <si>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</si>
  <si>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</si>
  <si>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</si>
  <si>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</si>
  <si>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</si>
  <si>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</si>
  <si>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</si>
  <si>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</si>
  <si>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</si>
  <si>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</si>
  <si>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</si>
  <si>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</si>
  <si>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</si>
  <si>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</si>
  <si>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</si>
  <si>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</si>
  <si>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</si>
  <si>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</si>
  <si>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</si>
  <si>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</si>
  <si>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</si>
  <si>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</si>
  <si>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</si>
  <si>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</si>
  <si>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</si>
  <si>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</si>
  <si>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</si>
  <si>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</si>
  <si>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</si>
  <si>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</si>
  <si>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</si>
  <si>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</si>
  <si>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</si>
  <si>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</si>
  <si>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</si>
  <si>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</si>
  <si>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</si>
  <si>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</si>
  <si>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</si>
  <si>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</si>
  <si>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</si>
  <si>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</si>
  <si>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</si>
  <si>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</si>
  <si>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</si>
  <si>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</si>
  <si>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</si>
  <si>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</si>
  <si>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</si>
  <si>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</si>
  <si>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</si>
  <si>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</si>
  <si>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</si>
  <si>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</si>
  <si>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</si>
  <si>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</si>
  <si>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</si>
  <si>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</si>
  <si>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</si>
  <si>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</si>
  <si>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</si>
  <si>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</si>
  <si>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</si>
  <si>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</si>
  <si>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</si>
  <si>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</si>
  <si>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</si>
  <si>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</si>
  <si>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</si>
  <si>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</si>
  <si>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</si>
  <si>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</si>
  <si>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</si>
  <si>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</si>
  <si>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</si>
  <si>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</si>
  <si>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</si>
  <si>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</si>
  <si>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</si>
  <si>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</si>
  <si>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</si>
  <si>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</si>
  <si>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</si>
  <si>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</si>
  <si>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</si>
  <si>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</si>
  <si>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</si>
  <si>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</si>
  <si>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</si>
  <si>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</si>
  <si>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</si>
  <si>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</si>
  <si>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</si>
  <si>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</si>
  <si>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</si>
  <si>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</si>
  <si>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</si>
  <si>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</si>
  <si>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</si>
  <si>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</si>
  <si>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</si>
  <si>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</si>
  <si>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</si>
  <si>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</si>
  <si>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</si>
  <si>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</si>
  <si>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</si>
  <si>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</si>
  <si>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</si>
  <si>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</si>
  <si>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</si>
  <si>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</si>
  <si>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</si>
  <si>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</si>
  <si>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</si>
  <si>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</si>
  <si>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</si>
  <si>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</si>
  <si>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</si>
  <si>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</si>
  <si>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</si>
  <si>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</si>
  <si>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</si>
  <si>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</si>
  <si>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</si>
  <si>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</si>
  <si>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</si>
  <si>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</si>
  <si>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</si>
  <si>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</si>
  <si>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</si>
  <si>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</si>
  <si>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</si>
  <si>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</si>
  <si>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</si>
  <si>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</si>
  <si>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</si>
  <si>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</si>
  <si>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</si>
  <si>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</si>
  <si>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</si>
  <si>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</si>
  <si>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</si>
  <si>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</si>
  <si>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</si>
  <si>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</si>
  <si>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</si>
  <si>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</si>
  <si>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</si>
  <si>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</si>
  <si>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</si>
  <si>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</si>
  <si>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</si>
  <si>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</si>
  <si>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</si>
  <si>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</si>
  <si>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</si>
  <si>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</si>
  <si>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</si>
  <si>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</si>
  <si>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</si>
  <si>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</si>
  <si>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</si>
  <si>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</si>
  <si>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</si>
  <si>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</si>
  <si>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</si>
  <si>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</si>
  <si>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</si>
  <si>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</si>
  <si>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</si>
  <si>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</si>
  <si>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</si>
  <si>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</si>
  <si>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</si>
  <si>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</si>
  <si>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</si>
  <si>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</si>
  <si>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</si>
  <si>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</si>
  <si>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</si>
  <si>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</si>
  <si>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</si>
  <si>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</si>
  <si>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</si>
  <si>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</si>
  <si>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</si>
  <si>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</si>
  <si>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</si>
  <si>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</si>
  <si>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</si>
  <si>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</si>
  <si>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</si>
  <si>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</si>
  <si>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</si>
  <si>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</si>
  <si>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</si>
  <si>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</si>
  <si>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</si>
  <si>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</si>
  <si>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</si>
  <si>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</si>
  <si>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</si>
  <si>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</si>
  <si>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</si>
  <si>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</si>
  <si>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</si>
  <si>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</si>
  <si>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</si>
  <si>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</si>
  <si>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</si>
  <si>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</si>
  <si>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</si>
  <si>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</si>
  <si>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</si>
  <si>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</si>
  <si>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</si>
  <si>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</si>
  <si>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</si>
  <si>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</si>
  <si>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</si>
  <si>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</si>
  <si>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</si>
  <si>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</si>
  <si>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</si>
  <si>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</si>
  <si>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</si>
  <si>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</si>
  <si>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</si>
  <si>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</si>
  <si>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</si>
  <si>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</si>
  <si>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</si>
  <si>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</si>
  <si>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</si>
  <si>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</si>
  <si>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</si>
  <si>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</si>
  <si>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</si>
  <si>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</si>
  <si>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</si>
  <si>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</si>
  <si>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</si>
  <si>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</si>
  <si>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</si>
  <si>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</si>
  <si>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</si>
  <si>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</si>
  <si>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</si>
  <si>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</si>
  <si>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</si>
  <si>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</si>
  <si>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</si>
  <si>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</si>
  <si>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</si>
  <si>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</si>
  <si>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</si>
  <si>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</si>
  <si>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</si>
  <si>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</si>
  <si>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</si>
  <si>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</si>
  <si>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</si>
  <si>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</si>
  <si>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</si>
  <si>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</si>
  <si>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</si>
  <si>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</si>
  <si>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</si>
  <si>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</si>
  <si>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</si>
  <si>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</si>
  <si>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</si>
  <si>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</si>
  <si>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</si>
  <si>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</si>
  <si>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</si>
  <si>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</si>
  <si>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</si>
  <si>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</si>
  <si>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</si>
  <si>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</si>
  <si>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</si>
  <si>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</si>
  <si>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</si>
  <si>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</si>
  <si>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</si>
  <si>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</si>
  <si>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</si>
  <si>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</si>
  <si>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</si>
  <si>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</si>
  <si>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</si>
  <si>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</si>
  <si>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</si>
  <si>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</si>
  <si>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</si>
  <si>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</si>
  <si>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</si>
  <si>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</si>
  <si>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</si>
  <si>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</si>
  <si>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</si>
  <si>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</si>
  <si>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</si>
  <si>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</si>
  <si>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</si>
  <si>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</si>
  <si>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</si>
  <si>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</si>
  <si>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</si>
  <si>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</si>
  <si>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</si>
  <si>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</si>
  <si>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</si>
  <si>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</si>
  <si>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</si>
  <si>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</si>
  <si>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</si>
  <si>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</si>
  <si>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</si>
  <si>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</si>
  <si>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</si>
  <si>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</si>
  <si>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</si>
  <si>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</si>
  <si>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</si>
  <si>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</si>
  <si>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</si>
  <si>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</si>
  <si>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</si>
  <si>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</si>
  <si>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</si>
  <si>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</si>
  <si>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</si>
  <si>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</si>
  <si>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</si>
  <si>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</si>
  <si>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</si>
  <si>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</si>
  <si>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</si>
  <si>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</si>
  <si>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</si>
  <si>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</si>
  <si>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</si>
  <si>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</si>
  <si>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</si>
  <si>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</si>
  <si>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</si>
  <si>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</si>
  <si>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</si>
  <si>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</si>
  <si>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</si>
  <si>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</si>
  <si>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</si>
  <si>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</si>
  <si>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</si>
  <si>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</si>
  <si>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</si>
  <si>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</si>
  <si>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</si>
  <si>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</si>
  <si>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</si>
  <si>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</si>
  <si>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</si>
  <si>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</si>
  <si>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</si>
  <si>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</si>
  <si>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</si>
  <si>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</si>
  <si>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</si>
  <si>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</si>
  <si>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</si>
  <si>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</si>
  <si>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</si>
  <si>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</si>
  <si>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</si>
  <si>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</si>
  <si>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</si>
  <si>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</si>
  <si>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</si>
  <si>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</si>
  <si>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</si>
  <si>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</si>
  <si>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</si>
  <si>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</si>
  <si>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</si>
  <si>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</si>
  <si>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</si>
  <si>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</si>
  <si>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</si>
  <si>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</si>
  <si>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</si>
  <si>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</si>
  <si>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</si>
  <si>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</si>
  <si>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</si>
  <si>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</si>
  <si>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</si>
  <si>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</si>
  <si>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</si>
  <si>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</si>
  <si>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</si>
  <si>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</si>
  <si>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</si>
  <si>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</si>
  <si>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</si>
  <si>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</si>
  <si>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</si>
  <si>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</si>
  <si>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</si>
  <si>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</si>
  <si>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</si>
  <si>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</si>
  <si>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</si>
  <si>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</si>
  <si>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</si>
  <si>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</si>
  <si>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</si>
  <si>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</si>
  <si>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</si>
  <si>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</si>
  <si>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</si>
  <si>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</si>
  <si>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</si>
  <si>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</si>
  <si>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</si>
  <si>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</si>
  <si>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</si>
  <si>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</si>
  <si>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</si>
  <si>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</si>
  <si>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</si>
  <si>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</si>
  <si>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</si>
  <si>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</si>
  <si>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</si>
  <si>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</si>
  <si>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</si>
  <si>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</si>
  <si>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</si>
  <si>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</si>
  <si>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</si>
  <si>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</si>
  <si>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</si>
  <si>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</si>
  <si>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</si>
  <si>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</si>
  <si>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</si>
  <si>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</si>
  <si>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</si>
  <si>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</si>
  <si>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</si>
  <si>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</si>
  <si>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</si>
  <si>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</si>
  <si>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</si>
  <si>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</si>
  <si>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</si>
  <si>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</si>
  <si>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</si>
  <si>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</si>
  <si>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</si>
  <si>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</si>
  <si>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</si>
  <si>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</si>
  <si>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</si>
  <si>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</si>
  <si>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</si>
  <si>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</si>
  <si>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</si>
  <si>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</si>
  <si>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</si>
  <si>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</si>
  <si>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</si>
  <si>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</si>
  <si>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</si>
  <si>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</si>
  <si>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</si>
  <si>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</si>
  <si>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</si>
  <si>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</si>
  <si>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</si>
  <si>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</si>
  <si>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</si>
  <si>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</si>
  <si>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</si>
  <si>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</si>
  <si>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</si>
  <si>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</si>
  <si>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</si>
  <si>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</si>
  <si>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</si>
  <si>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</si>
  <si>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</si>
  <si>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</si>
  <si>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</si>
  <si>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</si>
  <si>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</si>
  <si>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</si>
  <si>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</si>
  <si>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</si>
  <si>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</si>
  <si>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</si>
  <si>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</si>
  <si>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</si>
  <si>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</si>
  <si>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</si>
  <si>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</si>
  <si>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</si>
  <si>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</si>
  <si>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</si>
  <si>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</si>
  <si>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</si>
  <si>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</si>
  <si>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</si>
  <si>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</si>
  <si>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</si>
  <si>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</si>
  <si>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</si>
  <si>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</si>
  <si>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</si>
  <si>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</si>
  <si>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</si>
  <si>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</si>
  <si>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</si>
  <si>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</si>
  <si>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</si>
  <si>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</si>
  <si>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</si>
  <si>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</si>
  <si>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</si>
  <si>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</si>
  <si>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</si>
  <si>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</si>
  <si>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</si>
  <si>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</si>
  <si>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</si>
  <si>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</si>
  <si>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</si>
  <si>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</si>
  <si>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</si>
  <si>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</si>
  <si>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</si>
  <si>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</si>
  <si>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</si>
  <si>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</si>
  <si>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</si>
  <si>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</si>
  <si>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</si>
  <si>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</si>
  <si>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</si>
  <si>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</si>
  <si>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</si>
  <si>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</si>
  <si>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</si>
  <si>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</si>
  <si>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</si>
  <si>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</si>
  <si>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</si>
  <si>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</si>
  <si>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</si>
  <si>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</si>
  <si>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</si>
  <si>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</si>
  <si>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</si>
  <si>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</si>
  <si>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</si>
  <si>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</si>
  <si>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</si>
  <si>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</si>
  <si>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</si>
  <si>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</si>
  <si>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</si>
  <si>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</si>
  <si>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</si>
  <si>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</si>
  <si>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</si>
  <si>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</si>
  <si>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</si>
  <si>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</si>
  <si>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</si>
  <si>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</si>
  <si>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</si>
  <si>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</si>
  <si>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</si>
  <si>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</si>
  <si>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</si>
  <si>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</si>
  <si>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</si>
  <si>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</si>
  <si>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</si>
  <si>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</si>
  <si>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</si>
  <si>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</si>
  <si>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</si>
  <si>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</si>
  <si>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</si>
  <si>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</si>
  <si>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</si>
  <si>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</si>
  <si>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</si>
  <si>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</si>
  <si>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</si>
  <si>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</si>
  <si>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</si>
  <si>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</si>
  <si>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</si>
  <si>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</si>
  <si>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</si>
  <si>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</si>
  <si>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</si>
  <si>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</si>
  <si>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</si>
  <si>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</si>
  <si>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</si>
  <si>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</si>
  <si>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</si>
  <si>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</si>
  <si>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</si>
  <si>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</si>
  <si>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</si>
  <si>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</si>
  <si>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</si>
  <si>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</si>
  <si>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</si>
  <si>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</si>
  <si>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</si>
  <si>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</si>
  <si>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</si>
  <si>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</si>
  <si>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</si>
  <si>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</si>
  <si>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</si>
  <si>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</si>
  <si>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</si>
  <si>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</si>
  <si>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</si>
  <si>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</si>
  <si>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</si>
  <si>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</si>
  <si>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</si>
  <si>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</si>
  <si>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</si>
  <si>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</si>
  <si>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</si>
  <si>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</si>
  <si>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</si>
  <si>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</si>
  <si>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</si>
  <si>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</si>
  <si>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</si>
  <si>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</si>
  <si>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</si>
  <si>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</si>
  <si>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</si>
  <si>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</si>
  <si>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</si>
  <si>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</si>
  <si>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</si>
  <si>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</si>
  <si>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</si>
  <si>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</si>
  <si>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</si>
  <si>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</si>
  <si>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</si>
  <si>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</si>
  <si>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</si>
  <si>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</si>
  <si>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</si>
  <si>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</si>
  <si>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</si>
  <si>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</si>
  <si>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</si>
  <si>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</si>
  <si>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</si>
  <si>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</si>
  <si>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</si>
  <si>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</si>
  <si>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</si>
  <si>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</si>
  <si>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</si>
  <si>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</si>
  <si>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</si>
  <si>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</si>
  <si>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</si>
  <si>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</si>
  <si>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</si>
  <si>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</si>
  <si>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</si>
  <si>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</si>
  <si>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</si>
  <si>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</si>
  <si>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</si>
  <si>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</si>
  <si>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</si>
  <si>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</si>
  <si>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</si>
  <si>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</si>
  <si>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</si>
  <si>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</si>
  <si>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</si>
  <si>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</si>
  <si>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</si>
  <si>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</si>
  <si>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</si>
  <si>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</si>
  <si>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</si>
  <si>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</si>
  <si>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</si>
  <si>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</si>
  <si>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</si>
  <si>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</si>
  <si>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</si>
  <si>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</si>
  <si>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</si>
  <si>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</si>
  <si>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</si>
  <si>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</si>
  <si>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</si>
  <si>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</si>
  <si>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</si>
  <si>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</si>
  <si>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</si>
  <si>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</si>
  <si>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</si>
  <si>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</si>
  <si>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</si>
  <si>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</si>
  <si>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</si>
  <si>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</si>
  <si>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</si>
  <si>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</si>
  <si>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</si>
  <si>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</si>
  <si>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</si>
  <si>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</si>
  <si>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</si>
  <si>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</si>
  <si>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</si>
  <si>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</si>
  <si>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</si>
  <si>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</si>
  <si>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</si>
  <si>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</si>
  <si>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</si>
  <si>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</si>
  <si>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</si>
  <si>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</si>
  <si>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</si>
  <si>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</si>
  <si>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</si>
  <si>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</si>
  <si>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</si>
  <si>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</si>
  <si>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</si>
  <si>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</si>
  <si>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</si>
  <si>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</si>
  <si>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</si>
  <si>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</si>
  <si>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</si>
  <si>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</si>
  <si>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</si>
  <si>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</si>
  <si>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</si>
  <si>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</si>
  <si>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</si>
  <si>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</si>
  <si>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</si>
  <si>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</si>
  <si>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</si>
  <si>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</si>
  <si>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</si>
  <si>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</si>
  <si>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</si>
  <si>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</si>
  <si>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</si>
  <si>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</si>
  <si>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</si>
  <si>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</si>
  <si>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</si>
  <si>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</si>
  <si>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</si>
  <si>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</si>
  <si>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</si>
  <si>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</si>
  <si>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</si>
  <si>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</si>
  <si>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</si>
  <si>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</si>
  <si>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</si>
  <si>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</si>
  <si>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</si>
  <si>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</si>
  <si>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</si>
  <si>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</si>
  <si>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</si>
  <si>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</si>
  <si>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</si>
  <si>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</si>
  <si>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</si>
  <si>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</si>
  <si>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</si>
  <si>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</si>
  <si>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</si>
  <si>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</si>
  <si>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</si>
  <si>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</si>
  <si>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</si>
  <si>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</si>
  <si>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</si>
  <si>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</si>
  <si>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</si>
  <si>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</si>
  <si>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</si>
  <si>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</si>
  <si>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</si>
  <si>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</si>
  <si>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</si>
  <si>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</si>
  <si>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</si>
  <si>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</si>
  <si>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</si>
  <si>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</si>
  <si>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</si>
  <si>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</si>
  <si>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</si>
  <si>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</si>
  <si>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</si>
  <si>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</si>
  <si>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</si>
  <si>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</si>
  <si>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</si>
  <si>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</si>
  <si>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</si>
  <si>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</si>
  <si>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</si>
  <si>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</si>
  <si>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</si>
  <si>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</si>
  <si>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</si>
  <si>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</si>
  <si>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</si>
  <si>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</si>
  <si>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</si>
  <si>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</si>
  <si>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</si>
  <si>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</si>
  <si>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</si>
  <si>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</si>
  <si>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</si>
  <si>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</si>
  <si>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</si>
  <si>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</si>
  <si>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</si>
  <si>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</si>
  <si>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</si>
  <si>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</si>
  <si>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</si>
  <si>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</si>
  <si>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</si>
  <si>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</si>
  <si>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</si>
  <si>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</si>
  <si>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</si>
  <si>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</si>
  <si>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</si>
  <si>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</si>
  <si>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</si>
  <si>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</si>
  <si>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</si>
  <si>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</si>
  <si>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</si>
  <si>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</si>
  <si>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</si>
  <si>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</si>
  <si>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</si>
  <si>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</si>
  <si>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</si>
  <si>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</si>
  <si>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</si>
  <si>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</si>
  <si>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</si>
  <si>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</si>
  <si>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</si>
  <si>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</si>
  <si>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</si>
  <si>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</si>
  <si>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</si>
  <si>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</si>
  <si>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</si>
  <si>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</si>
  <si>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</si>
  <si>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</si>
  <si>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</si>
  <si>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</si>
  <si>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</si>
  <si>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</si>
  <si>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</si>
  <si>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</si>
  <si>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</si>
  <si>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</si>
  <si>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</si>
  <si>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</si>
  <si>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</si>
  <si>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</si>
  <si>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</si>
  <si>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</si>
  <si>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</si>
  <si>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</si>
  <si>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</si>
  <si>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</si>
  <si>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</si>
  <si>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</si>
  <si>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</si>
  <si>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</si>
  <si>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</si>
  <si>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</si>
  <si>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</si>
  <si>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</si>
  <si>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</si>
  <si>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</si>
  <si>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</si>
  <si>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</si>
  <si>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</si>
  <si>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</si>
  <si>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</si>
  <si>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</si>
  <si>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</si>
  <si>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</si>
  <si>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</si>
  <si>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</si>
  <si>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</si>
  <si>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</si>
  <si>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</si>
  <si>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</si>
  <si>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</si>
  <si>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</si>
  <si>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</si>
  <si>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</si>
  <si>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</si>
  <si>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</si>
  <si>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</si>
  <si>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</si>
  <si>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</si>
  <si>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</si>
  <si>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</si>
  <si>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</si>
  <si>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</si>
  <si>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</si>
  <si>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</si>
  <si>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</si>
  <si>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</si>
  <si>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</si>
  <si>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</si>
  <si>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</si>
  <si>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</si>
  <si>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</si>
  <si>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</si>
  <si>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</si>
  <si>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</si>
  <si>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</si>
  <si>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</si>
  <si>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</si>
  <si>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</si>
  <si>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</si>
  <si>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</si>
  <si>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</si>
  <si>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</si>
  <si>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</si>
  <si>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</si>
  <si>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</si>
  <si>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</si>
  <si>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</si>
  <si>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</si>
  <si>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</si>
  <si>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</si>
  <si>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</si>
  <si>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</si>
  <si>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</si>
  <si>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</si>
  <si>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</si>
  <si>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</si>
  <si>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</si>
  <si>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</si>
  <si>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</si>
  <si>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</si>
  <si>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</si>
  <si>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</si>
  <si>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</si>
  <si>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</si>
  <si>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</si>
  <si>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</si>
  <si>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</si>
  <si>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</si>
  <si>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</si>
  <si>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</si>
  <si>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</si>
  <si>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</si>
  <si>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</si>
  <si>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</si>
  <si>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</si>
  <si>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</si>
  <si>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</si>
  <si>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</si>
  <si>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</si>
  <si>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</si>
  <si>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</si>
  <si>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</si>
  <si>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</si>
  <si>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</si>
  <si>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</si>
  <si>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</si>
  <si>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</si>
  <si>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</si>
  <si>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</si>
  <si>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</si>
  <si>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</si>
  <si>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</si>
  <si>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</si>
  <si>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</si>
  <si>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</si>
  <si>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</si>
  <si>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</si>
  <si>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</si>
  <si>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</si>
  <si>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</si>
  <si>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</si>
  <si>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</si>
  <si>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</si>
  <si>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</si>
  <si>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</si>
  <si>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</si>
  <si>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</si>
  <si>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</si>
  <si>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</si>
  <si>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</si>
  <si>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</si>
  <si>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</si>
  <si>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</si>
  <si>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</si>
  <si>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</si>
  <si>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</si>
  <si>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</si>
  <si>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</si>
  <si>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</si>
  <si>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</si>
  <si>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</si>
  <si>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</si>
  <si>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</si>
  <si>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</si>
  <si>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</si>
  <si>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</si>
  <si>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</si>
  <si>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</si>
  <si>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</si>
  <si>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</si>
  <si>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</si>
  <si>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</si>
  <si>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</si>
  <si>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</si>
  <si>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</si>
  <si>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</si>
  <si>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</si>
  <si>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</si>
  <si>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</si>
  <si>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</si>
  <si>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</si>
  <si>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</si>
  <si>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</si>
  <si>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</si>
  <si>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</si>
  <si>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</si>
  <si>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</si>
  <si>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</si>
  <si>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</si>
  <si>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</si>
  <si>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</si>
  <si>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</si>
  <si>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</si>
  <si>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</si>
  <si>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</si>
  <si>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</si>
  <si>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</si>
  <si>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</si>
  <si>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</si>
  <si>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</si>
  <si>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</si>
  <si>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</si>
  <si>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</si>
  <si>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</si>
  <si>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</si>
  <si>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</si>
  <si>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</si>
  <si>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</si>
  <si>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</si>
  <si>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</si>
  <si>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</si>
  <si>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</si>
  <si>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</si>
  <si>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</si>
  <si>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</si>
  <si>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</si>
  <si>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</si>
  <si>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</si>
  <si>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</si>
  <si>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</si>
  <si>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</si>
  <si>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</si>
  <si>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</si>
  <si>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</si>
  <si>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</si>
  <si>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</si>
  <si>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</si>
  <si>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</si>
  <si>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</si>
  <si>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</si>
  <si>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</si>
  <si>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</si>
  <si>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</si>
  <si>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</si>
  <si>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</si>
  <si>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</si>
  <si>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</si>
  <si>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</si>
  <si>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</si>
  <si>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</si>
  <si>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</si>
  <si>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</si>
  <si>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</si>
  <si>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</si>
  <si>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</si>
  <si>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</si>
  <si>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</si>
  <si>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</si>
  <si>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</si>
  <si>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</si>
  <si>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</si>
  <si>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</si>
  <si>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</si>
  <si>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</si>
  <si>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</si>
  <si>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</si>
  <si>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</si>
  <si>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</si>
  <si>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</si>
  <si>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</si>
  <si>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</si>
  <si>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</si>
  <si>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</si>
  <si>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</si>
  <si>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</si>
  <si>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</si>
  <si>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</si>
  <si>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</si>
  <si>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</si>
  <si>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</si>
  <si>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</si>
  <si>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</si>
  <si>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</si>
  <si>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</si>
  <si>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</si>
  <si>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</si>
  <si>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</si>
  <si>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</si>
  <si>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</si>
  <si>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</si>
  <si>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</si>
  <si>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</si>
  <si>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</si>
  <si>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</si>
  <si>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</si>
  <si>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</si>
  <si>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</si>
  <si>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</si>
  <si>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</si>
  <si>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</si>
  <si>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</si>
  <si>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</si>
  <si>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</si>
  <si>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</si>
  <si>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</si>
  <si>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</si>
  <si>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</si>
  <si>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</si>
  <si>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</si>
  <si>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</si>
  <si>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</si>
  <si>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</si>
  <si>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</si>
  <si>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</si>
  <si>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</si>
  <si>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</si>
  <si>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</si>
  <si>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</si>
  <si>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</si>
  <si>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</si>
  <si>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</si>
  <si>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</si>
  <si>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</si>
  <si>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</si>
  <si>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</si>
  <si>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</si>
  <si>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</si>
  <si>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</si>
  <si>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</si>
  <si>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</si>
  <si>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</si>
  <si>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</si>
  <si>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</si>
  <si>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</si>
  <si>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</si>
  <si>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</si>
  <si>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</si>
  <si>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</si>
  <si>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</si>
  <si>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</si>
  <si>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</si>
  <si>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</si>
  <si>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</si>
  <si>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</si>
  <si>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</si>
  <si>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</si>
  <si>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</si>
  <si>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</si>
  <si>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</si>
  <si>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</si>
  <si>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</si>
  <si>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</si>
  <si>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</si>
  <si>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</si>
  <si>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</si>
  <si>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</si>
  <si>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</si>
  <si>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</si>
  <si>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</si>
  <si>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</si>
  <si>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</si>
  <si>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</si>
  <si>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</si>
  <si>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</si>
  <si>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</si>
  <si>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</si>
  <si>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</si>
  <si>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</si>
  <si>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</si>
  <si>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</si>
  <si>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</si>
  <si>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</si>
  <si>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</si>
  <si>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</si>
  <si>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</si>
  <si>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</si>
  <si>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</si>
  <si>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</si>
  <si>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</si>
  <si>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</si>
  <si>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</si>
  <si>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</si>
  <si>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</si>
  <si>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</si>
  <si>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</si>
  <si>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</si>
  <si>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</si>
  <si>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</si>
  <si>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</si>
  <si>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</si>
  <si>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</si>
  <si>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</si>
  <si>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</si>
  <si>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</si>
  <si>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</si>
  <si>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</si>
  <si>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</si>
  <si>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</si>
  <si>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</si>
  <si>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</si>
  <si>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</si>
  <si>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</si>
  <si>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</si>
  <si>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</si>
  <si>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</si>
  <si>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</si>
  <si>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</si>
  <si>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</si>
  <si>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</si>
  <si>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</si>
  <si>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</si>
  <si>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</si>
  <si>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</si>
  <si>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</si>
  <si>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</si>
  <si>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</si>
  <si>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</si>
  <si>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</si>
  <si>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</si>
  <si>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</si>
  <si>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</si>
  <si>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</si>
  <si>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</si>
  <si>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</si>
  <si>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</si>
  <si>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</si>
  <si>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</si>
  <si>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</si>
  <si>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</si>
  <si>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</si>
  <si>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</si>
  <si>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</si>
  <si>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</si>
  <si>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</si>
  <si>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</si>
  <si>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</si>
  <si>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</si>
  <si>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</si>
  <si>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</si>
  <si>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</si>
  <si>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</si>
  <si>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</si>
  <si>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</si>
  <si>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</si>
  <si>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</si>
  <si>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</si>
  <si>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</si>
  <si>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</si>
  <si>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</si>
  <si>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</si>
  <si>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</si>
  <si>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</si>
  <si>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</si>
  <si>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</si>
  <si>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</si>
  <si>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</si>
  <si>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</si>
  <si>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</si>
  <si>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</si>
  <si>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</si>
  <si>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</si>
  <si>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</si>
  <si>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</si>
  <si>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</si>
  <si>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</si>
  <si>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</si>
  <si>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</si>
  <si>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</si>
  <si>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</si>
  <si>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</si>
  <si>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</si>
  <si>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</si>
  <si>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</si>
  <si>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</si>
  <si>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</si>
  <si>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</si>
  <si>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</si>
  <si>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</si>
  <si>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</si>
  <si>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</si>
  <si>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</si>
  <si>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</si>
  <si>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</si>
  <si>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</si>
  <si>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</si>
  <si>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</si>
  <si>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</si>
  <si>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</si>
  <si>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</si>
  <si>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</si>
  <si>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</si>
  <si>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</si>
  <si>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</si>
  <si>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</si>
  <si>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</si>
  <si>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</si>
  <si>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</si>
  <si>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</si>
  <si>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</si>
  <si>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</si>
  <si>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</si>
  <si>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</si>
  <si>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</si>
  <si>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</si>
  <si>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</si>
  <si>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</si>
  <si>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</si>
  <si>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</si>
  <si>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</si>
  <si>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</si>
  <si>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</si>
  <si>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</si>
  <si>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</si>
  <si>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</si>
  <si>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</si>
  <si>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</si>
  <si>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</si>
  <si>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</si>
  <si>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</si>
  <si>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</si>
  <si>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</si>
  <si>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</si>
  <si>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</si>
  <si>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</si>
  <si>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</si>
  <si>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</si>
  <si>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</si>
  <si>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</si>
  <si>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</si>
  <si>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</si>
  <si>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</si>
  <si>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</si>
  <si>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</si>
  <si>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</si>
  <si>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</si>
  <si>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</si>
  <si>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</si>
  <si>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</si>
  <si>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</si>
  <si>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</si>
  <si>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</si>
  <si>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</si>
  <si>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</si>
  <si>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</si>
  <si>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</si>
  <si>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</si>
  <si>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</si>
  <si>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</si>
  <si>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</si>
  <si>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</si>
  <si>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</si>
  <si>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</si>
  <si>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</si>
  <si>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</si>
  <si>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</si>
  <si>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</si>
  <si>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</si>
  <si>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</si>
  <si>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</si>
  <si>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</si>
  <si>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</si>
  <si>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</si>
  <si>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</si>
  <si>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</si>
  <si>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</si>
  <si>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</si>
  <si>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</si>
  <si>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</si>
  <si>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</si>
  <si>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</si>
  <si>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</si>
  <si>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</si>
  <si>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</si>
  <si>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</si>
  <si>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</si>
  <si>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</si>
  <si>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</si>
  <si>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</si>
  <si>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</si>
  <si>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</si>
  <si>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</si>
  <si>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</si>
  <si>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</si>
  <si>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</si>
  <si>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</si>
  <si>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</si>
  <si>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</si>
  <si>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</si>
  <si>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</si>
  <si>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</si>
  <si>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</si>
  <si>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</si>
  <si>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</si>
  <si>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</si>
  <si>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</si>
  <si>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</si>
  <si>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</si>
  <si>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</si>
  <si>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</si>
  <si>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</si>
  <si>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</si>
  <si>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</si>
  <si>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</si>
  <si>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</si>
  <si>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</si>
  <si>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</si>
  <si>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</si>
  <si>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</si>
  <si>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</si>
  <si>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</si>
  <si>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</si>
  <si>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</si>
  <si>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</si>
  <si>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</si>
  <si>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</si>
  <si>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</si>
  <si>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</si>
  <si>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</si>
  <si>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</si>
  <si>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</si>
  <si>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</si>
  <si>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</si>
  <si>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</si>
  <si>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</si>
  <si>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</si>
  <si>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</si>
  <si>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</si>
  <si>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</si>
  <si>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</si>
  <si>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</si>
  <si>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</si>
  <si>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</si>
  <si>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</si>
  <si>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</si>
  <si>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</si>
  <si>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</si>
  <si>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</si>
  <si>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</si>
  <si>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</si>
  <si>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</si>
  <si>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</si>
  <si>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</si>
  <si>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</si>
  <si>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</si>
  <si>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</si>
  <si>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</si>
  <si>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</si>
  <si>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</si>
  <si>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</si>
  <si>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</si>
  <si>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</si>
  <si>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</si>
  <si>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</si>
  <si>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</si>
  <si>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</si>
  <si>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</si>
  <si>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</si>
  <si>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</si>
  <si>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</si>
  <si>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</si>
  <si>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</si>
  <si>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</si>
  <si>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</si>
  <si>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</si>
  <si>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</si>
  <si>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</si>
  <si>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</si>
  <si>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</si>
  <si>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</si>
  <si>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</si>
  <si>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</si>
  <si>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</si>
  <si>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</si>
  <si>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</si>
  <si>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</si>
  <si>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</si>
  <si>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</si>
  <si>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</si>
  <si>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</si>
  <si>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</si>
  <si>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</si>
  <si>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</si>
  <si>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</si>
  <si>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</si>
  <si>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</si>
  <si>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</si>
  <si>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</si>
  <si>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</si>
  <si>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</si>
  <si>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</si>
  <si>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</si>
  <si>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</si>
  <si>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</si>
  <si>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</si>
  <si>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</si>
  <si>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</si>
  <si>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</si>
  <si>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</si>
  <si>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</si>
  <si>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</si>
  <si>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</si>
  <si>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</si>
  <si>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</si>
  <si>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</si>
  <si>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</si>
  <si>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</si>
  <si>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</si>
  <si>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</si>
  <si>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</si>
  <si>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</si>
  <si>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</si>
  <si>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</si>
  <si>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</si>
  <si>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</si>
  <si>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</si>
  <si>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</si>
  <si>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</si>
  <si>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</si>
  <si>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</si>
  <si>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</si>
  <si>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</si>
  <si>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</si>
  <si>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</si>
  <si>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</si>
  <si>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</si>
  <si>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</si>
  <si>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</si>
  <si>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</si>
  <si>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</si>
  <si>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</si>
  <si>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</si>
  <si>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</si>
  <si>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</si>
  <si>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</si>
  <si>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</si>
  <si>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</si>
  <si>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</si>
  <si>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</si>
  <si>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</si>
  <si>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</si>
  <si>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</si>
  <si>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</si>
  <si>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</si>
  <si>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</si>
  <si>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</si>
  <si>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</si>
  <si>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</si>
  <si>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</si>
  <si>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</si>
  <si>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</si>
  <si>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</si>
  <si>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</si>
  <si>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</si>
  <si>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</si>
  <si>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</si>
  <si>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</si>
  <si>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</si>
  <si>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</si>
  <si>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</si>
  <si>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</si>
  <si>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</si>
  <si>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</si>
  <si>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</si>
  <si>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</si>
  <si>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</si>
  <si>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</si>
  <si>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</si>
  <si>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</si>
  <si>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</si>
  <si>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</si>
  <si>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</si>
  <si>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</si>
  <si>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</si>
  <si>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</si>
  <si>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</si>
  <si>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</si>
  <si>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</si>
  <si>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</si>
  <si>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</si>
  <si>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</si>
  <si>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</si>
  <si>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</si>
  <si>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</si>
  <si>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</si>
  <si>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</si>
  <si>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</si>
  <si>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</si>
  <si>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</si>
  <si>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</si>
  <si>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</si>
  <si>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</si>
  <si>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</si>
  <si>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</si>
  <si>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</si>
  <si>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</si>
  <si>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</si>
  <si>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</si>
  <si>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</si>
  <si>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</si>
  <si>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</si>
  <si>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</si>
  <si>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</si>
  <si>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</si>
  <si>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</si>
  <si>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</si>
  <si>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</si>
  <si>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</si>
  <si>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</si>
  <si>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</si>
  <si>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</si>
  <si>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</si>
  <si>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</si>
  <si>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</si>
  <si>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</si>
  <si>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</si>
  <si>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</si>
  <si>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</si>
  <si>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</si>
  <si>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</si>
  <si>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</si>
  <si>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</si>
  <si>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</si>
  <si>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</si>
  <si>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</si>
  <si>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</si>
  <si>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</si>
  <si>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</si>
  <si>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</si>
  <si>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</si>
  <si>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</si>
  <si>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</si>
  <si>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</si>
  <si>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</si>
  <si>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</si>
  <si>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</si>
  <si>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</si>
  <si>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</si>
  <si>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</si>
  <si>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</si>
  <si>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</si>
  <si>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</si>
  <si>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</si>
  <si>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</si>
  <si>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</si>
  <si>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</si>
  <si>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</si>
  <si>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</si>
  <si>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</si>
  <si>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</si>
  <si>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</si>
  <si>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</si>
  <si>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</si>
  <si>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</si>
  <si>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</si>
  <si>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</si>
  <si>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</si>
  <si>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</si>
  <si>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</si>
  <si>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</si>
  <si>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</si>
  <si>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</si>
  <si>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</si>
  <si>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</si>
  <si>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</si>
  <si>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</si>
  <si>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</si>
  <si>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</si>
  <si>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</si>
  <si>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</si>
  <si>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</si>
  <si>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</si>
  <si>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</si>
  <si>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</si>
  <si>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</si>
  <si>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</si>
  <si>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</si>
  <si>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</si>
  <si>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</si>
  <si>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</si>
  <si>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</si>
  <si>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</si>
  <si>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</si>
  <si>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</si>
  <si>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</si>
  <si>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</si>
  <si>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</si>
  <si>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</si>
  <si>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</si>
  <si>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</si>
  <si>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</si>
  <si>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</si>
  <si>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</si>
  <si>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</si>
  <si>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</si>
  <si>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</si>
  <si>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</si>
  <si>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</si>
  <si>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</si>
  <si>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</si>
  <si>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</si>
  <si>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</si>
  <si>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</si>
  <si>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</si>
  <si>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</si>
  <si>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</si>
  <si>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</si>
  <si>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</si>
  <si>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</si>
  <si>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</si>
  <si>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</si>
  <si>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</si>
  <si>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</si>
  <si>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</si>
  <si>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</si>
  <si>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</si>
  <si>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</si>
  <si>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</si>
  <si>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</si>
  <si>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</si>
  <si>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</si>
  <si>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</si>
  <si>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</si>
  <si>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</si>
  <si>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</si>
  <si>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</si>
  <si>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</si>
  <si>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</si>
  <si>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</si>
  <si>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</si>
  <si>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</si>
  <si>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</si>
  <si>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</si>
  <si>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</si>
  <si>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</si>
  <si>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</si>
  <si>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</si>
  <si>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</si>
  <si>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</si>
  <si>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</si>
  <si>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</si>
  <si>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</si>
  <si>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</si>
  <si>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</si>
  <si>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</si>
  <si>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</si>
  <si>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</si>
  <si>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</si>
  <si>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</si>
  <si>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</si>
  <si>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</si>
  <si>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</si>
  <si>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</si>
  <si>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</si>
  <si>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</si>
  <si>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</si>
  <si>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</si>
  <si>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</si>
  <si>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</si>
  <si>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</si>
  <si>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</si>
  <si>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</si>
  <si>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</si>
  <si>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</si>
  <si>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</si>
  <si>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</si>
  <si>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</si>
  <si>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</si>
  <si>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</si>
  <si>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</si>
  <si>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</si>
  <si>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</si>
  <si>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</si>
  <si>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</si>
  <si>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</si>
  <si>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</si>
  <si>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</si>
  <si>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</si>
  <si>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</si>
  <si>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</si>
  <si>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</si>
  <si>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</si>
  <si>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</si>
  <si>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</si>
  <si>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</si>
  <si>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</si>
  <si>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</si>
  <si>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</si>
  <si>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</si>
  <si>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</si>
  <si>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</si>
  <si>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</si>
  <si>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</si>
  <si>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</si>
  <si>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</si>
  <si>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</si>
  <si>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</si>
  <si>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</si>
  <si>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</si>
  <si>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</si>
  <si>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</si>
  <si>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</si>
  <si>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</si>
  <si>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</si>
  <si>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</si>
  <si>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</si>
  <si>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</si>
  <si>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</si>
  <si>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</si>
  <si>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</si>
  <si>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</si>
  <si>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</si>
  <si>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</si>
  <si>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</si>
  <si>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</si>
  <si>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</si>
  <si>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</si>
  <si>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</si>
  <si>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</si>
  <si>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</si>
  <si>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</si>
  <si>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</si>
  <si>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</si>
  <si>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</si>
  <si>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</si>
  <si>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</si>
  <si>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</si>
  <si>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</si>
  <si>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</si>
  <si>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</si>
  <si>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</si>
  <si>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</si>
  <si>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</si>
  <si>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</si>
  <si>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</si>
  <si>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</si>
  <si>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</si>
  <si>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</si>
  <si>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</si>
  <si>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</si>
  <si>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</si>
  <si>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</si>
  <si>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</si>
  <si>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</si>
  <si>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</si>
  <si>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</si>
  <si>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</si>
  <si>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</si>
  <si>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</si>
  <si>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</si>
  <si>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</si>
  <si>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</si>
  <si>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</si>
  <si>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</si>
  <si>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</si>
  <si>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</si>
  <si>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</si>
  <si>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</si>
  <si>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</si>
  <si>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</si>
  <si>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</si>
  <si>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</si>
  <si>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</si>
  <si>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</si>
  <si>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</si>
  <si>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</si>
  <si>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</si>
  <si>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</si>
  <si>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</si>
  <si>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</si>
  <si>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</si>
  <si>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</si>
  <si>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</si>
  <si>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</si>
  <si>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</si>
  <si>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</si>
  <si>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</si>
  <si>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</si>
  <si>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</si>
  <si>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</si>
  <si>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</si>
  <si>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</si>
  <si>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</si>
  <si>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</si>
  <si>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</si>
  <si>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</si>
  <si>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</si>
  <si>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</si>
  <si>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</si>
  <si>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</si>
  <si>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</si>
  <si>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</si>
  <si>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</si>
  <si>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</si>
  <si>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</si>
  <si>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</si>
  <si>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</si>
  <si>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</si>
  <si>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</si>
  <si>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</si>
  <si>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</si>
  <si>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</si>
  <si>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</si>
  <si>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</si>
  <si>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</si>
  <si>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</si>
  <si>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</si>
  <si>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</si>
  <si>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</si>
  <si>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</si>
  <si>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</si>
  <si>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</si>
  <si>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</si>
  <si>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</si>
  <si>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</si>
  <si>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</si>
  <si>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</si>
  <si>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</si>
  <si>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</si>
  <si>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</si>
  <si>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</si>
  <si>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</si>
  <si>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</si>
  <si>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</si>
  <si>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</si>
  <si>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</si>
  <si>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</si>
  <si>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</si>
  <si>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</si>
  <si>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</si>
  <si>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</si>
  <si>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</si>
  <si>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</si>
  <si>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</si>
  <si>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</si>
  <si>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</si>
  <si>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</si>
  <si>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</si>
  <si>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</si>
  <si>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</si>
  <si>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</si>
  <si>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</si>
  <si>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</si>
  <si>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</si>
  <si>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</si>
  <si>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</si>
  <si>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</si>
  <si>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</si>
  <si>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</si>
  <si>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</si>
  <si>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</si>
  <si>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</si>
  <si>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</si>
  <si>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</si>
  <si>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</si>
  <si>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</si>
  <si>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</si>
  <si>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</si>
  <si>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</si>
  <si>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</si>
  <si>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</si>
  <si>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</si>
  <si>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</si>
  <si>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</si>
  <si>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</si>
  <si>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</si>
  <si>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</si>
  <si>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</si>
  <si>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</si>
  <si>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</si>
  <si>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</si>
  <si>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</si>
  <si>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</si>
  <si>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</si>
  <si>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</si>
  <si>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</si>
  <si>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</si>
  <si>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</si>
  <si>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</si>
  <si>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</si>
  <si>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</si>
  <si>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</si>
  <si>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</si>
  <si>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</si>
  <si>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</si>
  <si>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</si>
  <si>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</si>
  <si>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</si>
  <si>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</si>
  <si>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</si>
  <si>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</si>
  <si>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</si>
  <si>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</si>
  <si>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</si>
  <si>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</si>
  <si>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</si>
  <si>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</si>
  <si>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</si>
  <si>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</si>
  <si>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</si>
  <si>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</si>
  <si>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</si>
  <si>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</si>
  <si>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</si>
  <si>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</si>
  <si>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</si>
  <si>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</si>
  <si>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</si>
  <si>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</si>
  <si>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</si>
  <si>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</si>
  <si>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</si>
  <si>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</si>
  <si>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</si>
  <si>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</si>
  <si>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</si>
  <si>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</si>
  <si>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</si>
  <si>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</si>
  <si>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</si>
  <si>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</si>
  <si>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</si>
  <si>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</si>
  <si>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</si>
  <si>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</si>
  <si>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</si>
  <si>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</si>
  <si>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</si>
  <si>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</si>
  <si>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</si>
  <si>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</si>
  <si>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</si>
  <si>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</si>
  <si>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</si>
  <si>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</si>
  <si>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</si>
  <si>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</si>
  <si>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</si>
  <si>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</si>
  <si>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</si>
  <si>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</si>
  <si>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</si>
  <si>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</si>
  <si>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</si>
  <si>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</si>
  <si>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</si>
  <si>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</si>
  <si>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</si>
  <si>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</si>
  <si>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</si>
  <si>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</si>
  <si>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</si>
  <si>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</si>
  <si>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</si>
  <si>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</si>
  <si>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</si>
  <si>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</si>
  <si>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</si>
  <si>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</si>
  <si>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</si>
  <si>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</si>
  <si>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</si>
  <si>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</si>
  <si>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</si>
  <si>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</si>
  <si>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</si>
  <si>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</si>
  <si>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</si>
  <si>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</si>
  <si>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</si>
  <si>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</si>
  <si>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</si>
  <si>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</si>
  <si>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</si>
  <si>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</si>
  <si>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</si>
  <si>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</si>
  <si>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</si>
  <si>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</si>
  <si>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</si>
  <si>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</si>
  <si>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</si>
  <si>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</si>
  <si>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</si>
  <si>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</si>
  <si>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</si>
  <si>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</si>
  <si>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</si>
  <si>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</si>
  <si>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</si>
  <si>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</si>
  <si>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</si>
  <si>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</si>
  <si>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</si>
  <si>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</si>
  <si>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</si>
  <si>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</si>
  <si>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</si>
  <si>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</si>
  <si>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</si>
  <si>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</si>
  <si>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</si>
  <si>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</si>
  <si>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</si>
  <si>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</si>
  <si>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</si>
  <si>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</si>
  <si>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</si>
  <si>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</si>
  <si>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</si>
  <si>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</si>
  <si>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</si>
  <si>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</si>
  <si>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</si>
  <si>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</si>
  <si>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</si>
  <si>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</si>
  <si>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</si>
  <si>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</si>
  <si>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</si>
  <si>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</si>
  <si>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</si>
  <si>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</si>
  <si>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</si>
  <si>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</si>
  <si>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</si>
  <si>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</si>
  <si>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</si>
  <si>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</si>
  <si>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</si>
  <si>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</si>
  <si>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</si>
  <si>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</si>
  <si>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</si>
  <si>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</si>
  <si>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</si>
  <si>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</si>
  <si>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</si>
  <si>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</si>
  <si>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</si>
  <si>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</si>
  <si>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</si>
  <si>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</si>
  <si>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</si>
  <si>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</si>
  <si>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</si>
  <si>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</si>
  <si>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</si>
  <si>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</si>
  <si>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</si>
  <si>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</si>
  <si>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</si>
  <si>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</si>
  <si>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</si>
  <si>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</si>
  <si>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</si>
  <si>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</si>
  <si>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</si>
  <si>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</si>
  <si>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</si>
  <si>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</si>
  <si>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</si>
  <si>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</si>
  <si>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</si>
  <si>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</si>
  <si>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</si>
  <si>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</si>
  <si>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</si>
  <si>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</si>
  <si>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</si>
  <si>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</si>
  <si>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</si>
  <si>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</si>
  <si>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</si>
  <si>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</si>
  <si>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</si>
  <si>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</si>
  <si>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</si>
  <si>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</si>
  <si>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</si>
  <si>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</si>
  <si>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</si>
  <si>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</si>
  <si>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</si>
  <si>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</si>
  <si>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</si>
  <si>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</si>
  <si>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</si>
  <si>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</si>
  <si>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</si>
  <si>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</si>
  <si>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</si>
  <si>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</si>
  <si>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</si>
  <si>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</si>
  <si>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</si>
  <si>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</si>
  <si>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</si>
  <si>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</si>
  <si>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</si>
  <si>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</si>
  <si>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</si>
  <si>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</si>
  <si>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</si>
  <si>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</si>
  <si>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</si>
  <si>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</si>
  <si>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</si>
  <si>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</si>
  <si>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</si>
  <si>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</si>
  <si>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</si>
  <si>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</si>
  <si>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</si>
  <si>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</si>
  <si>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</si>
  <si>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</si>
  <si>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</si>
  <si>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</si>
  <si>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</si>
  <si>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</si>
  <si>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</si>
  <si>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</si>
  <si>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</si>
  <si>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</si>
  <si>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</si>
  <si>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</si>
  <si>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</si>
  <si>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</si>
  <si>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</si>
  <si>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</si>
  <si>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</si>
  <si>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</si>
  <si>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</si>
  <si>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</si>
  <si>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</si>
  <si>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</si>
  <si>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</si>
  <si>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</si>
  <si>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</si>
  <si>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</si>
  <si>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</si>
  <si>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</si>
  <si>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</si>
  <si>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</si>
  <si>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</si>
  <si>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</si>
  <si>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</si>
  <si>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</si>
  <si>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</si>
  <si>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</si>
  <si>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</si>
  <si>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</si>
  <si>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</si>
  <si>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</si>
  <si>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</si>
  <si>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</si>
  <si>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</si>
  <si>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</si>
  <si>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</si>
  <si>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</si>
  <si>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</si>
  <si>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</si>
  <si>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</si>
  <si>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</si>
  <si>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</si>
  <si>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</si>
  <si>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</si>
  <si>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</si>
  <si>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</si>
  <si>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</si>
  <si>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</si>
  <si>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</si>
  <si>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</si>
  <si>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</si>
  <si>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</si>
  <si>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</si>
  <si>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</si>
  <si>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</si>
  <si>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</si>
  <si>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</si>
  <si>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</si>
  <si>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</si>
  <si>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</si>
  <si>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</si>
  <si>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</si>
  <si>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</si>
  <si>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</si>
  <si>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</si>
  <si>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</si>
  <si>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</si>
  <si>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</si>
  <si>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</si>
  <si>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</si>
  <si>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</si>
  <si>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</si>
  <si>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</si>
  <si>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</si>
  <si>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</si>
  <si>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</si>
  <si>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</si>
  <si>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</si>
  <si>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</si>
  <si>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</si>
  <si>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</si>
  <si>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</si>
  <si>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</si>
  <si>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</si>
  <si>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</si>
  <si>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</si>
  <si>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</si>
  <si>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</si>
  <si>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</si>
  <si>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</si>
  <si>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</si>
  <si>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</si>
  <si>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</si>
  <si>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</si>
  <si>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</si>
  <si>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</si>
  <si>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</si>
  <si>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</si>
  <si>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</si>
  <si>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</si>
  <si>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</si>
  <si>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</si>
  <si>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</si>
  <si>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</si>
  <si>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</si>
  <si>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</si>
  <si>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</si>
  <si>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</si>
  <si>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</si>
  <si>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</si>
  <si>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</si>
  <si>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</si>
  <si>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</si>
  <si>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</si>
  <si>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</si>
  <si>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</si>
  <si>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</si>
  <si>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</si>
  <si>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</si>
  <si>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</si>
  <si>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</si>
  <si>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</si>
  <si>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</si>
  <si>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</si>
  <si>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</si>
  <si>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</si>
  <si>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</si>
  <si>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</si>
  <si>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</si>
  <si>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</si>
  <si>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</si>
  <si>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</si>
  <si>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</si>
  <si>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</si>
  <si>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</si>
  <si>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</si>
  <si>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</si>
  <si>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</si>
  <si>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</si>
  <si>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</si>
  <si>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</si>
  <si>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</si>
  <si>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</si>
  <si>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</si>
  <si>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</si>
  <si>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</si>
  <si>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</si>
  <si>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</si>
  <si>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</si>
  <si>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</si>
  <si>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</si>
  <si>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</si>
  <si>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</si>
  <si>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</si>
  <si>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</si>
  <si>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</si>
  <si>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</si>
  <si>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</si>
  <si>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</si>
  <si>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</si>
  <si>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</si>
  <si>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</si>
  <si>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</si>
  <si>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</si>
  <si>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</si>
  <si>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</si>
  <si>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</si>
  <si>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</si>
  <si>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</si>
  <si>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</si>
  <si>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</si>
  <si>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</si>
  <si>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</si>
  <si>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</si>
  <si>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</si>
  <si>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</si>
  <si>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</si>
  <si>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</si>
  <si>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</si>
  <si>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</si>
  <si>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</si>
  <si>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</si>
  <si>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</si>
  <si>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</si>
  <si>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</si>
  <si>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</si>
  <si>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</si>
  <si>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</si>
  <si>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</si>
  <si>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</si>
  <si>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</si>
  <si>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</si>
  <si>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</si>
  <si>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</si>
  <si>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</si>
  <si>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</si>
  <si>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</si>
  <si>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</si>
  <si>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</si>
  <si>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</si>
  <si>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</si>
  <si>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</si>
  <si>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</si>
  <si>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</si>
  <si>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</si>
  <si>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</si>
  <si>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</si>
  <si>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</si>
  <si>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</si>
  <si>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</si>
  <si>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</si>
  <si>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</si>
  <si>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</si>
  <si>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</si>
  <si>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</si>
  <si>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</si>
  <si>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</si>
  <si>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</si>
  <si>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</si>
  <si>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</si>
  <si>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</si>
  <si>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</si>
  <si>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</si>
  <si>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</si>
  <si>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</si>
  <si>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</si>
  <si>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</si>
  <si>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</si>
  <si>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</si>
  <si>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</si>
  <si>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</si>
  <si>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</si>
  <si>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</si>
  <si>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</si>
  <si>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</si>
  <si>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</si>
  <si>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</si>
  <si>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</si>
  <si>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</si>
  <si>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</si>
  <si>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</si>
  <si>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</si>
  <si>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</si>
  <si>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</si>
  <si>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</si>
  <si>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</si>
  <si>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</si>
  <si>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</si>
  <si>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</si>
  <si>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</si>
  <si>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</si>
  <si>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</si>
  <si>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</si>
  <si>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</si>
  <si>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</si>
  <si>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</si>
  <si>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</si>
  <si>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</si>
  <si>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</si>
  <si>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</si>
  <si>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</si>
  <si>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</si>
  <si>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</si>
  <si>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</si>
  <si>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</si>
  <si>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</si>
  <si>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</si>
  <si>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</si>
  <si>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</si>
  <si>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</si>
  <si>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</si>
  <si>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</si>
  <si>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</si>
  <si>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</si>
  <si>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</si>
  <si>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</si>
  <si>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</si>
  <si>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</si>
  <si>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</si>
  <si>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</si>
  <si>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</si>
  <si>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</si>
  <si>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</si>
  <si>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</si>
  <si>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</si>
  <si>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</si>
  <si>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</si>
  <si>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</si>
  <si>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</si>
  <si>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</si>
  <si>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</si>
  <si>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</si>
  <si>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</si>
  <si>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</si>
  <si>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</si>
  <si>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</si>
  <si>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</si>
  <si>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</si>
  <si>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</si>
  <si>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</si>
  <si>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</si>
  <si>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</si>
  <si>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</si>
  <si>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</si>
  <si>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</si>
  <si>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</si>
  <si>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</si>
  <si>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</si>
  <si>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</si>
  <si>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</si>
  <si>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</si>
  <si>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</si>
  <si>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</si>
  <si>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</si>
  <si>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</si>
  <si>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</si>
  <si>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</si>
  <si>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</si>
  <si>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</si>
  <si>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</si>
  <si>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</si>
  <si>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</si>
  <si>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</si>
  <si>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</si>
  <si>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</si>
  <si>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</si>
  <si>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</si>
  <si>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</si>
  <si>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</si>
  <si>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</si>
  <si>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</si>
  <si>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</si>
  <si>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</si>
  <si>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</si>
  <si>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</si>
  <si>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</si>
  <si>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</si>
  <si>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</si>
  <si>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</si>
  <si>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</si>
  <si>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</si>
  <si>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</si>
  <si>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</si>
  <si>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</si>
  <si>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</si>
  <si>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</si>
  <si>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</si>
  <si>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</si>
  <si>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</si>
  <si>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</si>
  <si>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</si>
  <si>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</si>
  <si>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</si>
  <si>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</si>
  <si>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</si>
  <si>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</si>
  <si>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</si>
  <si>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</si>
  <si>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</si>
  <si>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</si>
  <si>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</si>
  <si>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</si>
  <si>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</si>
  <si>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</si>
  <si>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</si>
  <si>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</si>
  <si>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</si>
  <si>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</si>
  <si>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</si>
  <si>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</si>
  <si>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</si>
  <si>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</si>
  <si>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</si>
  <si>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</si>
  <si>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</si>
  <si>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</si>
  <si>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</si>
  <si>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</si>
  <si>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</si>
  <si>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</si>
  <si>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</si>
  <si>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</si>
  <si>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</si>
  <si>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</si>
  <si>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</si>
  <si>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</si>
  <si>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</si>
  <si>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</si>
  <si>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</si>
  <si>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</si>
  <si>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</si>
  <si>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</si>
  <si>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</si>
  <si>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</si>
  <si>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</si>
  <si>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</si>
  <si>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</si>
  <si>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</si>
  <si>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</si>
  <si>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</si>
  <si>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</si>
  <si>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</si>
  <si>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</si>
  <si>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</si>
  <si>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</si>
  <si>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</si>
  <si>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</si>
  <si>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</si>
  <si>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</si>
  <si>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</si>
  <si>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</si>
  <si>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</si>
  <si>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</si>
  <si>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</si>
  <si>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</si>
  <si>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</si>
  <si>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</si>
  <si>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</si>
  <si>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</si>
  <si>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</si>
  <si>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</si>
  <si>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</si>
  <si>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</si>
  <si>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</si>
  <si>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</si>
  <si>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</si>
  <si>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</si>
  <si>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</si>
  <si>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</si>
  <si>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</si>
  <si>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</si>
  <si>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</si>
  <si>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</si>
  <si>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</si>
  <si>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</si>
  <si>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</si>
  <si>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</si>
  <si>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</si>
  <si>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</si>
  <si>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</si>
  <si>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</si>
  <si>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</si>
  <si>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</si>
  <si>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</si>
  <si>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</si>
  <si>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</si>
  <si>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</si>
  <si>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</si>
  <si>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</si>
  <si>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</si>
  <si>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</si>
  <si>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</si>
  <si>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</si>
  <si>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</si>
  <si>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</si>
  <si>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</si>
  <si>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</si>
  <si>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</si>
  <si>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</si>
  <si>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</si>
  <si>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</si>
  <si>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</si>
  <si>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</si>
  <si>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</si>
  <si>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</si>
  <si>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</si>
  <si>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</si>
  <si>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</si>
  <si>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</si>
  <si>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</si>
  <si>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</si>
  <si>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</si>
  <si>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</si>
  <si>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</si>
  <si>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</si>
  <si>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</si>
  <si>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</si>
  <si>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</si>
  <si>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</si>
  <si>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</si>
  <si>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</si>
  <si>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</si>
  <si>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</si>
  <si>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</si>
  <si>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</si>
  <si>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</si>
  <si>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</si>
  <si>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</si>
  <si>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</si>
  <si>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</si>
  <si>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</si>
  <si>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</si>
  <si>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</si>
  <si>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</si>
  <si>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</si>
  <si>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</si>
  <si>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</si>
  <si>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</si>
  <si>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</si>
  <si>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</si>
  <si>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</si>
  <si>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</si>
  <si>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</si>
  <si>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</si>
  <si>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</si>
  <si>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</si>
  <si>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</si>
  <si>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</si>
  <si>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</si>
  <si>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</si>
  <si>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</si>
  <si>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</si>
  <si>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</si>
  <si>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</si>
  <si>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</si>
  <si>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</si>
  <si>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</si>
  <si>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</si>
  <si>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</si>
  <si>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</si>
  <si>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</si>
  <si>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</si>
  <si>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</si>
  <si>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</si>
  <si>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</si>
  <si>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</si>
  <si>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</si>
  <si>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</si>
  <si>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</si>
  <si>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</si>
  <si>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</si>
  <si>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</si>
  <si>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</si>
  <si>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</si>
  <si>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</si>
  <si>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</si>
  <si>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</si>
  <si>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</si>
  <si>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</si>
  <si>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</si>
  <si>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</si>
  <si>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</si>
  <si>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</si>
  <si>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</si>
  <si>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</si>
  <si>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</si>
  <si>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</si>
  <si>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</si>
  <si>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</si>
  <si>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</si>
  <si>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</si>
  <si>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</si>
  <si>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</si>
  <si>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</si>
  <si>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</si>
  <si>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</si>
  <si>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</si>
  <si>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</si>
  <si>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</si>
  <si>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</si>
  <si>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</si>
  <si>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</si>
  <si>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</si>
  <si>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</si>
  <si>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</si>
  <si>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</si>
  <si>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</si>
  <si>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</si>
  <si>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</si>
  <si>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</si>
  <si>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</si>
  <si>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</si>
  <si>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</si>
  <si>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</si>
  <si>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</si>
  <si>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</si>
  <si>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</si>
  <si>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</si>
  <si>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</si>
  <si>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</si>
  <si>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</si>
  <si>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</si>
  <si>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</si>
  <si>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</si>
  <si>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</si>
  <si>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</si>
  <si>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</si>
  <si>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</si>
  <si>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</si>
  <si>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</si>
  <si>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</si>
  <si>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</si>
  <si>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</si>
  <si>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</si>
  <si>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</si>
  <si>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</si>
  <si>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</si>
  <si>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</si>
  <si>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</si>
  <si>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</si>
  <si>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</si>
  <si>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</si>
  <si>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</si>
  <si>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</si>
  <si>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</si>
  <si>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</si>
  <si>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</si>
  <si>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</si>
  <si>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</si>
  <si>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</si>
  <si>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</si>
  <si>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</si>
  <si>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</si>
  <si>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</si>
  <si>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</si>
  <si>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</si>
  <si>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</si>
  <si>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</si>
  <si>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</si>
  <si>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</si>
  <si>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</si>
  <si>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</si>
  <si>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</si>
  <si>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</si>
  <si>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</si>
  <si>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</si>
  <si>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</si>
  <si>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</si>
  <si>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</si>
  <si>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</si>
  <si>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</si>
  <si>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</si>
  <si>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</si>
  <si>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</si>
  <si>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</si>
  <si>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</si>
  <si>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</si>
  <si>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</si>
  <si>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</si>
  <si>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</si>
  <si>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</si>
  <si>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</si>
  <si>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</si>
  <si>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</si>
  <si>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</si>
  <si>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</si>
  <si>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</si>
  <si>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</si>
  <si>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</si>
  <si>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</si>
  <si>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</si>
  <si>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</si>
  <si>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</si>
  <si>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</si>
  <si>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</si>
  <si>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</si>
  <si>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</si>
  <si>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</si>
  <si>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</si>
  <si>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</si>
  <si>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</si>
  <si>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</si>
  <si>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</si>
  <si>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</si>
  <si>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</si>
  <si>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</si>
  <si>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</si>
  <si>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</si>
  <si>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</si>
  <si>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</si>
  <si>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</si>
  <si>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</si>
  <si>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</si>
  <si>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</si>
  <si>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</si>
  <si>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</si>
  <si>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</si>
  <si>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</si>
  <si>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</si>
  <si>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</si>
  <si>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</si>
  <si>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</si>
  <si>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</si>
  <si>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</si>
  <si>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</si>
  <si>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</si>
  <si>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</si>
  <si>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</si>
  <si>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</si>
  <si>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</si>
  <si>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</si>
  <si>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</si>
  <si>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</si>
  <si>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</si>
  <si>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</si>
  <si>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</si>
  <si>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</si>
  <si>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</si>
  <si>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</si>
  <si>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</si>
  <si>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</si>
  <si>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</si>
  <si>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</si>
  <si>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</si>
  <si>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</si>
  <si>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</si>
  <si>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</si>
  <si>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</si>
  <si>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</si>
  <si>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</si>
  <si>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</si>
  <si>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</si>
  <si>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</si>
  <si>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</si>
  <si>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</si>
  <si>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</si>
  <si>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</si>
  <si>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</si>
  <si>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</si>
  <si>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</si>
  <si>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</si>
  <si>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</si>
  <si>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</si>
  <si>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</si>
  <si>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</si>
  <si>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</si>
  <si>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</si>
  <si>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</si>
  <si>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</si>
  <si>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</si>
  <si>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</si>
  <si>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</si>
  <si>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</si>
  <si>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</si>
  <si>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</si>
  <si>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</si>
  <si>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</si>
  <si>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</si>
  <si>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</si>
  <si>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</si>
  <si>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</si>
  <si>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</si>
  <si>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</si>
  <si>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</si>
  <si>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</si>
  <si>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</si>
  <si>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</si>
  <si>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</si>
  <si>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</si>
  <si>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</si>
  <si>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</si>
  <si>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</si>
  <si>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</si>
  <si>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</si>
  <si>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</si>
  <si>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</si>
  <si>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</si>
  <si>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</si>
  <si>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</si>
  <si>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</si>
  <si>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</si>
  <si>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</si>
  <si>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</si>
  <si>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</si>
  <si>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</si>
  <si>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</si>
  <si>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</si>
  <si>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</si>
  <si>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</si>
  <si>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</si>
  <si>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</si>
  <si>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</si>
  <si>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</si>
  <si>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</si>
  <si>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</si>
  <si>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</si>
  <si>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</si>
  <si>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</si>
  <si>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</si>
  <si>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</si>
  <si>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</si>
  <si>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</si>
  <si>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</si>
  <si>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</si>
  <si>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</si>
  <si>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</si>
  <si>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</si>
  <si>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</si>
  <si>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</si>
  <si>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</si>
  <si>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</si>
  <si>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</si>
  <si>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</si>
  <si>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</si>
  <si>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</si>
  <si>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</si>
  <si>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</si>
  <si>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</si>
  <si>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</si>
  <si>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</si>
  <si>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</si>
  <si>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</si>
  <si>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</si>
  <si>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</si>
  <si>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</si>
  <si>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</si>
  <si>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</si>
  <si>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</si>
  <si>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</si>
  <si>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</si>
  <si>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</si>
  <si>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</si>
  <si>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</si>
  <si>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</si>
  <si>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</si>
  <si>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</si>
  <si>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</si>
  <si>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</si>
  <si>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</si>
  <si>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</si>
  <si>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</si>
  <si>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</si>
  <si>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</si>
  <si>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</si>
  <si>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</si>
  <si>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</si>
  <si>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</si>
  <si>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</si>
  <si>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</si>
  <si>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</si>
  <si>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</si>
  <si>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</si>
  <si>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</si>
  <si>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</si>
  <si>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</si>
  <si>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</si>
  <si>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</si>
  <si>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</si>
  <si>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</si>
  <si>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</si>
  <si>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</si>
  <si>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</si>
  <si>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</si>
  <si>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</si>
  <si>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</si>
  <si>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</si>
  <si>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</si>
  <si>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</si>
  <si>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</si>
  <si>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</si>
  <si>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</si>
  <si>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</si>
  <si>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</si>
  <si>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</si>
  <si>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</si>
  <si>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</si>
  <si>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</si>
  <si>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</si>
  <si>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</si>
  <si>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</si>
  <si>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</si>
  <si>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</si>
  <si>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</si>
  <si>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</si>
  <si>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</si>
  <si>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</si>
  <si>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</si>
  <si>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</si>
  <si>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</si>
  <si>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</si>
  <si>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</si>
  <si>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</si>
  <si>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</si>
  <si>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</si>
  <si>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</si>
  <si>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</si>
  <si>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</si>
  <si>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</si>
  <si>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</si>
  <si>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</si>
  <si>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</si>
  <si>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</si>
  <si>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</si>
  <si>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</si>
  <si>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</si>
  <si>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</si>
  <si>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</si>
  <si>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</si>
  <si>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</si>
  <si>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</si>
  <si>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</si>
  <si>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</si>
  <si>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</si>
  <si>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</si>
  <si>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</si>
  <si>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</si>
  <si>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</si>
  <si>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</si>
  <si>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</si>
  <si>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</si>
  <si>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</si>
  <si>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</si>
  <si>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</si>
  <si>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</si>
  <si>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</si>
  <si>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</si>
  <si>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</si>
  <si>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</si>
  <si>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</si>
  <si>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</si>
  <si>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</si>
  <si>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</si>
  <si>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</si>
  <si>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</si>
  <si>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</si>
  <si>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</si>
  <si>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</si>
  <si>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</si>
  <si>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</si>
  <si>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</si>
  <si>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</si>
  <si>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</si>
  <si>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</si>
  <si>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</si>
  <si>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</si>
  <si>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</si>
  <si>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</si>
  <si>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</si>
  <si>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</si>
  <si>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</si>
  <si>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</si>
  <si>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</si>
  <si>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</si>
  <si>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</si>
  <si>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</si>
  <si>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</si>
  <si>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</si>
  <si>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</si>
  <si>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</si>
  <si>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</si>
  <si>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</si>
  <si>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</si>
  <si>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</si>
  <si>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</si>
  <si>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</si>
  <si>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</si>
  <si>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</si>
  <si>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</si>
  <si>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</si>
  <si>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</si>
  <si>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</si>
  <si>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</si>
  <si>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</si>
  <si>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</si>
  <si>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</si>
  <si>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</si>
  <si>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</si>
  <si>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</si>
  <si>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</si>
  <si>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</si>
  <si>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</si>
  <si>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</si>
  <si>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</si>
  <si>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</si>
  <si>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</si>
  <si>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</si>
  <si>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</si>
  <si>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</si>
  <si>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</si>
  <si>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</si>
  <si>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</si>
  <si>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</si>
  <si>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</si>
  <si>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</si>
  <si>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</si>
  <si>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</si>
  <si>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</si>
  <si>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</si>
  <si>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</si>
  <si>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</si>
  <si>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</si>
  <si>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</si>
  <si>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</si>
  <si>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</si>
  <si>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</si>
  <si>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</si>
  <si>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</si>
  <si>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</si>
  <si>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</si>
  <si>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</si>
  <si>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</si>
  <si>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</si>
  <si>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</si>
  <si>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</si>
  <si>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</si>
  <si>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</si>
  <si>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</si>
  <si>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</si>
  <si>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</si>
  <si>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</si>
  <si>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</si>
  <si>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</si>
  <si>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</si>
  <si>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</si>
  <si>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</si>
  <si>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</si>
  <si>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</si>
  <si>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</si>
  <si>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</si>
  <si>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</si>
  <si>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</si>
  <si>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</si>
  <si>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</si>
  <si>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</si>
  <si>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</si>
  <si>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</si>
  <si>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</si>
  <si>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</si>
  <si>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</si>
  <si>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</si>
  <si>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</si>
  <si>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</si>
  <si>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</si>
  <si>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</si>
  <si>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</si>
  <si>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</si>
  <si>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</si>
  <si>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</si>
  <si>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</si>
  <si>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</si>
  <si>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</si>
  <si>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</si>
  <si>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</si>
  <si>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</si>
  <si>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</si>
  <si>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</si>
  <si>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</si>
  <si>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</si>
  <si>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</si>
  <si>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</si>
  <si>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</si>
  <si>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</si>
  <si>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</si>
  <si>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</si>
  <si>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</si>
  <si>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</si>
  <si>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</si>
  <si>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</si>
  <si>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</si>
  <si>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</si>
  <si>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</si>
  <si>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</si>
  <si>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</si>
  <si>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</si>
  <si>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</si>
  <si>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</si>
  <si>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</si>
  <si>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</si>
  <si>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</si>
  <si>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</si>
  <si>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</si>
  <si>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</si>
  <si>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</si>
  <si>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</si>
  <si>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</si>
  <si>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</si>
  <si>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</si>
  <si>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</si>
  <si>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</si>
  <si>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</si>
  <si>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</si>
  <si>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</si>
  <si>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</si>
  <si>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</si>
  <si>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</si>
  <si>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</si>
  <si>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</si>
  <si>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</si>
  <si>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</si>
  <si>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</si>
  <si>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</si>
  <si>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</si>
  <si>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</si>
  <si>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</si>
  <si>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</si>
  <si>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</si>
  <si>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</si>
  <si>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</si>
  <si>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</si>
  <si>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</si>
  <si>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</si>
  <si>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</si>
  <si>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</si>
  <si>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</si>
  <si>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</si>
  <si>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</si>
  <si>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</si>
  <si>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</si>
  <si>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</si>
  <si>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</si>
  <si>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</si>
  <si>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</si>
  <si>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</si>
  <si>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</si>
  <si>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</si>
  <si>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</si>
  <si>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</si>
  <si>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</si>
  <si>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</si>
  <si>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</si>
  <si>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</si>
  <si>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</si>
  <si>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</si>
  <si>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</si>
  <si>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</si>
  <si>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</si>
  <si>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</si>
  <si>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</si>
  <si>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</si>
  <si>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</si>
  <si>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</si>
  <si>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</si>
  <si>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</si>
  <si>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</si>
  <si>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</si>
  <si>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</si>
  <si>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</si>
  <si>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</si>
  <si>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</si>
  <si>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</si>
  <si>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</si>
  <si>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</si>
  <si>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</si>
  <si>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</si>
  <si>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</si>
  <si>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</si>
  <si>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</si>
  <si>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</si>
  <si>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</si>
  <si>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</si>
  <si>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</si>
  <si>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</si>
  <si>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</si>
  <si>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</si>
  <si>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</si>
  <si>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</si>
  <si>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</si>
  <si>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</si>
  <si>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</si>
  <si>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</si>
  <si>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</si>
  <si>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</si>
  <si>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</si>
  <si>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</si>
  <si>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</si>
  <si>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</si>
  <si>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</si>
  <si>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</si>
  <si>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</si>
  <si>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</si>
  <si>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</si>
  <si>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</si>
  <si>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</si>
  <si>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</si>
  <si>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</si>
  <si>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</si>
  <si>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</si>
  <si>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</si>
  <si>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</si>
  <si>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</si>
  <si>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</si>
  <si>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</si>
  <si>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</si>
  <si>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</si>
  <si>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</si>
  <si>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</si>
  <si>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</si>
  <si>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</si>
  <si>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</si>
  <si>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</si>
  <si>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</si>
  <si>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</si>
  <si>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</si>
  <si>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</si>
  <si>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</si>
  <si>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</si>
  <si>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</si>
  <si>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</si>
  <si>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</si>
  <si>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</si>
  <si>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</si>
  <si>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</si>
  <si>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</si>
  <si>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</si>
  <si>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</si>
  <si>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</si>
  <si>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</si>
  <si>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</si>
  <si>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</si>
  <si>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</si>
  <si>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</si>
  <si>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</si>
  <si>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</si>
  <si>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</si>
  <si>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</si>
  <si>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</si>
  <si>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</si>
  <si>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</si>
  <si>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</si>
  <si>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</si>
  <si>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</si>
  <si>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</si>
  <si>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</si>
  <si>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</si>
  <si>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</si>
  <si>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</si>
  <si>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</si>
  <si>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</si>
  <si>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</si>
  <si>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</si>
  <si>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</si>
  <si>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</si>
  <si>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</si>
  <si>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</si>
  <si>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</si>
  <si>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</si>
  <si>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</si>
  <si>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</si>
  <si>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</si>
  <si>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</si>
  <si>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</si>
  <si>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</si>
  <si>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</si>
  <si>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</si>
  <si>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</si>
  <si>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</si>
  <si>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</si>
  <si>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</si>
  <si>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</si>
  <si>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</si>
  <si>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</si>
  <si>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</si>
  <si>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</si>
  <si>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</si>
  <si>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</si>
  <si>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</si>
  <si>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</si>
  <si>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</si>
  <si>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</si>
  <si>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</si>
  <si>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</si>
  <si>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</si>
  <si>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</si>
  <si>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</si>
  <si>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</si>
  <si>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</si>
  <si>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</si>
  <si>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</si>
  <si>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</si>
  <si>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</si>
  <si>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</si>
  <si>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</si>
  <si>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</si>
  <si>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</si>
  <si>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</si>
  <si>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</si>
  <si>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</si>
  <si>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</si>
  <si>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</si>
  <si>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</si>
  <si>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</si>
  <si>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</si>
  <si>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</si>
  <si>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</si>
  <si>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</si>
  <si>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</si>
  <si>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</si>
  <si>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</si>
  <si>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</si>
  <si>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</si>
  <si>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</si>
  <si>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</si>
  <si>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</si>
  <si>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</si>
  <si>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</si>
  <si>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</si>
  <si>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</si>
  <si>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</si>
  <si>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</si>
  <si>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</si>
  <si>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</si>
  <si>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</si>
  <si>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</si>
  <si>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</si>
  <si>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</si>
  <si>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</si>
  <si>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</si>
  <si>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</si>
  <si>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</si>
  <si>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</si>
  <si>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</si>
  <si>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</si>
  <si>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</si>
  <si>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</si>
  <si>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</si>
  <si>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</si>
  <si>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</si>
  <si>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</si>
  <si>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</si>
  <si>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</si>
  <si>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</si>
  <si>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</si>
  <si>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</si>
  <si>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</si>
  <si>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</si>
  <si>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</si>
  <si>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</si>
  <si>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</si>
  <si>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</si>
  <si>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</si>
  <si>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</si>
  <si>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</si>
  <si>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</si>
  <si>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</si>
  <si>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</si>
  <si>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</si>
  <si>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</si>
  <si>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</si>
  <si>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</si>
  <si>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</si>
  <si>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</si>
  <si>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</si>
  <si>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</si>
  <si>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</si>
  <si>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</si>
  <si>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</si>
  <si>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</si>
  <si>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</si>
  <si>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</si>
  <si>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</si>
  <si>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</si>
  <si>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</si>
  <si>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</si>
  <si>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</si>
  <si>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</si>
  <si>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</si>
  <si>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</si>
  <si>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</si>
  <si>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</si>
  <si>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</si>
  <si>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</si>
  <si>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</si>
  <si>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</si>
  <si>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</si>
  <si>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</si>
  <si>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</si>
  <si>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</si>
  <si>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</si>
  <si>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</si>
  <si>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</si>
  <si>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</si>
  <si>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</si>
  <si>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</si>
  <si>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</si>
  <si>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</si>
  <si>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</si>
  <si>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</si>
  <si>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</si>
  <si>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</si>
  <si>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</si>
  <si>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</si>
  <si>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</si>
  <si>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</si>
  <si>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</si>
  <si>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</si>
  <si>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</si>
  <si>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</si>
  <si>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</si>
  <si>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</si>
  <si>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</si>
  <si>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</si>
  <si>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</si>
  <si>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</si>
  <si>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</si>
  <si>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</si>
  <si>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</si>
  <si>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</si>
  <si>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</si>
  <si>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</si>
  <si>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</si>
  <si>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</si>
  <si>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</si>
  <si>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</si>
  <si>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</si>
  <si>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</si>
  <si>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</si>
  <si>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</si>
  <si>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</si>
  <si>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</si>
  <si>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</si>
  <si>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</si>
  <si>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</si>
  <si>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</si>
  <si>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</si>
  <si>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</si>
  <si>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</si>
  <si>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</si>
  <si>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</si>
  <si>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</si>
  <si>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</si>
  <si>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</si>
  <si>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</si>
  <si>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</si>
  <si>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</si>
  <si>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</si>
  <si>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</si>
  <si>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</si>
  <si>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</si>
  <si>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</si>
  <si>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</si>
  <si>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</si>
  <si>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</si>
  <si>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</si>
  <si>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</si>
  <si>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</si>
  <si>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</si>
  <si>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</si>
  <si>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</si>
  <si>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</si>
  <si>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</si>
  <si>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</si>
  <si>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</si>
  <si>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</si>
  <si>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</si>
  <si>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</si>
  <si>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</si>
  <si>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</si>
  <si>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</si>
  <si>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</si>
  <si>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</si>
  <si>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</si>
  <si>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</si>
  <si>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</si>
  <si>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</si>
  <si>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</si>
  <si>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</si>
  <si>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</si>
  <si>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</si>
  <si>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</si>
  <si>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</si>
  <si>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</si>
  <si>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</si>
  <si>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</si>
  <si>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</si>
  <si>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</si>
  <si>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</si>
  <si>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</si>
  <si>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</si>
  <si>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</si>
  <si>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</si>
  <si>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</si>
  <si>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</si>
  <si>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</si>
  <si>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</si>
  <si>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</si>
  <si>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</si>
  <si>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</si>
  <si>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</si>
  <si>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</si>
  <si>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</si>
  <si>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</si>
  <si>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</si>
  <si>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</si>
  <si>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</si>
  <si>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</si>
  <si>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</si>
  <si>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</si>
  <si>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</si>
  <si>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</si>
  <si>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</si>
  <si>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</si>
  <si>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</si>
  <si>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</si>
  <si>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</si>
  <si>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</si>
  <si>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</si>
  <si>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</si>
  <si>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</si>
  <si>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</si>
  <si>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</si>
  <si>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</si>
  <si>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</si>
  <si>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</si>
  <si>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</si>
  <si>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</si>
  <si>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</si>
  <si>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</si>
  <si>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</si>
  <si>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</si>
  <si>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</si>
  <si>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</si>
  <si>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</si>
  <si>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</si>
  <si>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</si>
  <si>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</si>
  <si>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</si>
  <si>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</si>
  <si>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</si>
  <si>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</si>
  <si>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</si>
  <si>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</si>
  <si>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</si>
  <si>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</si>
  <si>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</si>
  <si>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</si>
  <si>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</si>
  <si>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</si>
  <si>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</si>
  <si>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</si>
  <si>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</si>
  <si>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</si>
  <si>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</si>
  <si>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</si>
  <si>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</si>
  <si>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</si>
  <si>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</si>
  <si>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</si>
  <si>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</si>
  <si>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</si>
  <si>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</si>
  <si>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</si>
  <si>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</si>
  <si>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</si>
  <si>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</si>
  <si>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</si>
  <si>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</si>
  <si>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</si>
  <si>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</si>
  <si>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</si>
  <si>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</si>
  <si>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</si>
  <si>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</si>
  <si>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</si>
  <si>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</si>
  <si>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</si>
  <si>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</si>
  <si>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</si>
  <si>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</si>
  <si>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</si>
  <si>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</si>
  <si>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</si>
  <si>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</si>
  <si>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</si>
  <si>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</si>
  <si>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</si>
  <si>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</si>
  <si>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</si>
  <si>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</si>
  <si>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</si>
  <si>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</si>
  <si>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</si>
  <si>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</si>
  <si>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</si>
  <si>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</si>
  <si>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</si>
  <si>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</si>
  <si>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</si>
  <si>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</si>
  <si>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</si>
  <si>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</si>
  <si>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</si>
  <si>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</si>
  <si>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</si>
  <si>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</si>
  <si>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</si>
  <si>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</si>
  <si>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</si>
  <si>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</si>
  <si>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</si>
  <si>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</si>
  <si>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</si>
  <si>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</si>
  <si>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</si>
  <si>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</si>
  <si>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</si>
  <si>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</si>
  <si>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</si>
  <si>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</si>
  <si>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</si>
  <si>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</si>
  <si>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</si>
  <si>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</si>
  <si>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</si>
  <si>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</si>
  <si>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</si>
  <si>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</si>
  <si>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</si>
  <si>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</si>
  <si>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</si>
  <si>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</si>
  <si>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</si>
  <si>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</si>
  <si>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</si>
  <si>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</si>
  <si>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</si>
  <si>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</si>
  <si>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</si>
  <si>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</si>
  <si>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</si>
  <si>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</si>
  <si>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</si>
  <si>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</si>
  <si>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</si>
  <si>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</si>
  <si>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</si>
  <si>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</si>
  <si>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</si>
  <si>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</si>
  <si>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</si>
  <si>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</si>
  <si>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</si>
  <si>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</si>
  <si>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</si>
  <si>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</si>
  <si>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</si>
  <si>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</si>
  <si>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</si>
  <si>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</si>
  <si>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</si>
  <si>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</si>
  <si>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</si>
  <si>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</si>
  <si>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</si>
  <si>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</si>
  <si>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</si>
  <si>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</si>
  <si>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</si>
  <si>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</si>
  <si>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</si>
  <si>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</si>
  <si>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</si>
  <si>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</si>
  <si>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</si>
  <si>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</si>
  <si>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</si>
  <si>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</si>
  <si>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</si>
  <si>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</si>
  <si>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</si>
  <si>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</si>
  <si>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</si>
  <si>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</si>
  <si>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</si>
  <si>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</si>
  <si>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</si>
  <si>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</si>
  <si>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</si>
  <si>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</si>
  <si>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</si>
  <si>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</si>
  <si>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</si>
  <si>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</si>
  <si>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</si>
  <si>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</si>
  <si>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</si>
  <si>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</si>
  <si>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</si>
  <si>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</si>
  <si>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</si>
  <si>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</si>
  <si>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</si>
  <si>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</si>
  <si>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</si>
  <si>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</si>
  <si>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</si>
  <si>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</si>
  <si>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</si>
  <si>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</si>
  <si>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</si>
  <si>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</si>
  <si>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</si>
  <si>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</si>
  <si>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</si>
  <si>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</si>
  <si>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</si>
  <si>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</si>
  <si>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</si>
  <si>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</si>
  <si>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</si>
  <si>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</si>
  <si>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</si>
  <si>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</si>
  <si>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</si>
  <si>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</si>
  <si>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</si>
  <si>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</si>
  <si>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</si>
  <si>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</si>
  <si>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</si>
  <si>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</si>
  <si>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</si>
  <si>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</si>
  <si>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</si>
  <si>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</si>
  <si>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</si>
  <si>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</si>
  <si>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</si>
  <si>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</si>
  <si>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</si>
  <si>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</si>
  <si>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</si>
  <si>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</si>
  <si>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</si>
  <si>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</si>
  <si>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</si>
  <si>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</si>
  <si>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</si>
  <si>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</si>
  <si>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</si>
  <si>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</si>
  <si>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</si>
  <si>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</si>
  <si>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</si>
  <si>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</si>
  <si>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</si>
  <si>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</si>
  <si>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</si>
  <si>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</si>
  <si>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</si>
  <si>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</si>
  <si>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</si>
  <si>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</si>
  <si>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</si>
  <si>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</si>
  <si>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</si>
  <si>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</si>
  <si>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</si>
  <si>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</si>
  <si>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</si>
  <si>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</si>
  <si>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</si>
  <si>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</si>
  <si>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</si>
  <si>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</si>
  <si>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</si>
  <si>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</si>
  <si>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</si>
  <si>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</si>
  <si>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</si>
  <si>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</si>
  <si>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</si>
  <si>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</si>
  <si>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</si>
  <si>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</si>
  <si>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</si>
  <si>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</si>
  <si>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</si>
  <si>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</si>
  <si>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</si>
  <si>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</si>
  <si>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</si>
  <si>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</si>
  <si>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</si>
  <si>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</si>
  <si>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</si>
  <si>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</si>
  <si>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</si>
  <si>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</si>
  <si>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</si>
  <si>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</si>
  <si>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</si>
  <si>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</si>
  <si>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</si>
  <si>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</si>
  <si>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</si>
  <si>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</si>
  <si>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</si>
  <si>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</si>
  <si>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</si>
  <si>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</si>
  <si>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</si>
  <si>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</si>
  <si>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</si>
  <si>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</si>
  <si>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</si>
  <si>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</si>
  <si>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</si>
  <si>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</si>
  <si>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</si>
  <si>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</si>
  <si>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</si>
  <si>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</si>
  <si>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</si>
  <si>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</si>
  <si>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</si>
  <si>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</si>
  <si>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</si>
  <si>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</si>
  <si>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</si>
  <si>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</si>
  <si>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</si>
  <si>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</si>
  <si>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</si>
  <si>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</si>
  <si>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</si>
  <si>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</si>
  <si>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</si>
  <si>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</si>
  <si>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</si>
  <si>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</si>
  <si>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</si>
  <si>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</si>
  <si>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</si>
  <si>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</si>
  <si>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</si>
  <si>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</si>
  <si>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</si>
  <si>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</si>
  <si>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</si>
  <si>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</si>
  <si>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</si>
  <si>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</si>
  <si>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</si>
  <si>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</si>
  <si>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</si>
  <si>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</si>
  <si>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</si>
  <si>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</si>
  <si>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</si>
  <si>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</si>
  <si>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</si>
  <si>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</si>
  <si>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</si>
  <si>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</si>
  <si>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</si>
  <si>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</si>
  <si>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</si>
  <si>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</si>
  <si>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</si>
  <si>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</si>
  <si>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</si>
  <si>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</si>
  <si>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</si>
  <si>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</si>
  <si>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</si>
  <si>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</si>
  <si>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</si>
  <si>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</si>
  <si>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</si>
  <si>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</si>
  <si>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</si>
  <si>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</si>
  <si>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</si>
  <si>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</si>
  <si>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</si>
  <si>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</si>
  <si>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</si>
  <si>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</si>
  <si>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</si>
  <si>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</si>
  <si>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</si>
  <si>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</si>
  <si>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</si>
  <si>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</si>
  <si>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</si>
  <si>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</si>
  <si>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</si>
  <si>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</si>
  <si>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</si>
  <si>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</si>
  <si>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</si>
  <si>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</si>
  <si>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</si>
  <si>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</si>
  <si>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</si>
  <si>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</si>
  <si>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</si>
  <si>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</si>
  <si>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</si>
  <si>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</si>
  <si>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</si>
  <si>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</si>
  <si>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</si>
  <si>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</si>
  <si>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</si>
  <si>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</si>
  <si>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</si>
  <si>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</si>
  <si>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</si>
  <si>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</si>
  <si>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</si>
  <si>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</si>
  <si>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</si>
  <si>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</si>
  <si>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</si>
  <si>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</si>
  <si>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</si>
  <si>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</si>
  <si>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</si>
  <si>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</si>
  <si>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</si>
  <si>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</si>
  <si>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</si>
  <si>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</si>
  <si>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</si>
  <si>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</si>
  <si>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</si>
  <si>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</si>
  <si>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</si>
  <si>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</si>
  <si>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</si>
  <si>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</si>
  <si>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</si>
  <si>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</si>
  <si>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</si>
  <si>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</si>
  <si>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</si>
  <si>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</si>
  <si>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</si>
  <si>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</si>
  <si>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</si>
  <si>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</si>
  <si>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</si>
  <si>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</si>
  <si>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</si>
  <si>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</si>
  <si>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</si>
  <si>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</si>
  <si>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</si>
  <si>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</si>
  <si>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</si>
  <si>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</si>
  <si>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</si>
  <si>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</si>
  <si>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</si>
  <si>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</si>
  <si>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</si>
  <si>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</si>
  <si>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</si>
  <si>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</si>
  <si>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</si>
  <si>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</si>
  <si>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</si>
  <si>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</si>
  <si>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</si>
  <si>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</si>
  <si>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</si>
  <si>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</si>
  <si>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</si>
  <si>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</si>
  <si>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</si>
  <si>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</si>
  <si>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</si>
  <si>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</si>
  <si>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</si>
  <si>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</si>
  <si>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</si>
  <si>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</si>
  <si>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</si>
  <si>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</si>
  <si>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</si>
  <si>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</si>
  <si>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</si>
  <si>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</si>
  <si>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</si>
  <si>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</si>
  <si>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</si>
  <si>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</si>
  <si>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</si>
  <si>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</si>
  <si>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</si>
  <si>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</si>
  <si>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</si>
  <si>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</si>
  <si>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</si>
  <si>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</si>
  <si>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</si>
  <si>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</si>
  <si>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</si>
  <si>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</si>
  <si>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</si>
  <si>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</si>
  <si>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</si>
  <si>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</si>
  <si>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</si>
  <si>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</si>
  <si>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</si>
  <si>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</si>
  <si>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</si>
  <si>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</si>
  <si>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</si>
  <si>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</si>
  <si>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</si>
  <si>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</si>
  <si>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</si>
  <si>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</si>
  <si>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</si>
  <si>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</si>
  <si>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</si>
  <si>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</si>
  <si>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</si>
  <si>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</si>
  <si>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</si>
  <si>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</si>
  <si>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</si>
  <si>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</si>
  <si>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</si>
  <si>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</si>
  <si>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</si>
  <si>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</si>
  <si>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</si>
  <si>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</si>
  <si>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</si>
  <si>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</si>
  <si>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</si>
  <si>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</si>
  <si>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</si>
  <si>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</si>
  <si>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</si>
  <si>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</si>
  <si>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</si>
  <si>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</si>
  <si>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</si>
  <si>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</si>
  <si>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</si>
  <si>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</si>
  <si>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</si>
  <si>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</si>
  <si>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</si>
  <si>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</si>
  <si>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</si>
  <si>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</si>
  <si>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</si>
  <si>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</si>
  <si>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</si>
  <si>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</si>
  <si>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</si>
  <si>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</si>
  <si>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</si>
  <si>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</si>
  <si>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</si>
  <si>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</si>
  <si>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</si>
  <si>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</si>
  <si>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</si>
  <si>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</si>
  <si>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</si>
  <si>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</si>
  <si>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</si>
  <si>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</si>
  <si>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</si>
  <si>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</si>
  <si>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</si>
  <si>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</si>
  <si>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</si>
  <si>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</si>
  <si>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</si>
  <si>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</si>
  <si>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</si>
  <si>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</si>
  <si>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</si>
  <si>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</si>
  <si>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</si>
  <si>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</si>
  <si>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</si>
  <si>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</si>
  <si>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</si>
  <si>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</si>
  <si>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</si>
  <si>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</si>
  <si>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</si>
  <si>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</si>
  <si>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</si>
  <si>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</si>
  <si>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</si>
  <si>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</si>
  <si>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</si>
  <si>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</si>
  <si>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</si>
  <si>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</si>
  <si>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</si>
  <si>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</si>
  <si>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</si>
  <si>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</si>
  <si>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</si>
  <si>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</si>
  <si>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</si>
  <si>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</si>
  <si>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</si>
  <si>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</si>
  <si>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</si>
  <si>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</si>
  <si>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</si>
  <si>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</si>
  <si>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</si>
  <si>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</si>
  <si>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</si>
  <si>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</si>
  <si>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</si>
  <si>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</si>
  <si>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</si>
  <si>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</si>
  <si>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</si>
  <si>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</si>
  <si>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</si>
  <si>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</si>
  <si>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</si>
  <si>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</si>
  <si>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</si>
  <si>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</si>
  <si>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</si>
  <si>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</si>
  <si>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</si>
  <si>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</si>
  <si>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</si>
  <si>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</si>
  <si>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</si>
  <si>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</si>
  <si>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</si>
  <si>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</si>
  <si>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</si>
  <si>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</si>
  <si>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</si>
  <si>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</si>
  <si>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</si>
  <si>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</si>
  <si>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</si>
  <si>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</si>
  <si>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</si>
  <si>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</si>
  <si>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</si>
  <si>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</si>
  <si>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</si>
  <si>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</si>
  <si>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</si>
  <si>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</si>
  <si>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</si>
  <si>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</si>
  <si>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</si>
  <si>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</si>
  <si>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</si>
  <si>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</si>
  <si>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</si>
  <si>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</si>
  <si>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</si>
  <si>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</si>
  <si>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</si>
  <si>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</si>
  <si>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</si>
  <si>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</si>
  <si>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</si>
  <si>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</si>
  <si>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</si>
  <si>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</si>
  <si>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</si>
  <si>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</si>
  <si>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</si>
  <si>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</si>
  <si>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</si>
  <si>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</si>
  <si>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</si>
  <si>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</si>
  <si>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</si>
  <si>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</si>
  <si>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</si>
  <si>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</si>
  <si>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</si>
  <si>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</si>
  <si>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</si>
  <si>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</si>
  <si>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</si>
  <si>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</si>
  <si>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</si>
  <si>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</si>
  <si>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</si>
  <si>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</si>
  <si>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</si>
  <si>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</si>
  <si>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</si>
  <si>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</si>
  <si>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</si>
  <si>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</si>
  <si>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</si>
  <si>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</si>
  <si>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</si>
  <si>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</si>
  <si>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</si>
  <si>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</si>
  <si>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</si>
  <si>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</si>
  <si>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</si>
  <si>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</si>
  <si>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</si>
  <si>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</si>
  <si>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</si>
  <si>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</si>
  <si>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</si>
  <si>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</si>
  <si>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</si>
  <si>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</si>
  <si>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</si>
  <si>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</si>
  <si>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</si>
  <si>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</si>
  <si>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</si>
  <si>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</si>
  <si>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</si>
  <si>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</si>
  <si>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</si>
  <si>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</si>
  <si>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</si>
  <si>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</si>
  <si>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</si>
  <si>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</si>
  <si>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</si>
  <si>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</si>
  <si>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</si>
  <si>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</si>
  <si>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</si>
  <si>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</si>
  <si>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</si>
  <si>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</si>
  <si>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</si>
  <si>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</si>
  <si>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</si>
  <si>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</si>
  <si>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</si>
  <si>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</si>
  <si>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</si>
  <si>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</si>
  <si>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</si>
  <si>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</si>
  <si>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</si>
  <si>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</si>
  <si>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</si>
  <si>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</si>
  <si>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</si>
  <si>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</si>
  <si>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</si>
  <si>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</si>
  <si>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</si>
  <si>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</si>
  <si>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</si>
  <si>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</si>
  <si>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</si>
  <si>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</si>
  <si>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</si>
  <si>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</si>
  <si>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</si>
  <si>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</si>
  <si>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</si>
  <si>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</si>
  <si>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</si>
  <si>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</si>
  <si>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</si>
  <si>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</si>
  <si>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</si>
  <si>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</si>
  <si>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</si>
  <si>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</si>
  <si>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</si>
  <si>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</si>
  <si>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</si>
  <si>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</si>
  <si>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</si>
  <si>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</si>
  <si>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</si>
  <si>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</si>
  <si>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</si>
  <si>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</si>
  <si>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</si>
  <si>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</si>
  <si>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</si>
  <si>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</si>
  <si>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</si>
  <si>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</si>
  <si>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</si>
  <si>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</si>
  <si>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</si>
  <si>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</si>
  <si>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</si>
  <si>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</si>
  <si>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</si>
  <si>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</si>
  <si>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</si>
  <si>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</si>
  <si>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</si>
  <si>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</si>
  <si>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</si>
  <si>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</si>
  <si>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</si>
  <si>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</si>
  <si>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</si>
  <si>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</si>
  <si>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</si>
  <si>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</si>
  <si>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</si>
  <si>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</si>
  <si>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</si>
  <si>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</si>
  <si>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</si>
  <si>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</si>
  <si>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</si>
  <si>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</si>
  <si>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</si>
  <si>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</si>
  <si>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</si>
  <si>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</si>
  <si>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</si>
  <si>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</si>
  <si>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</si>
  <si>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</si>
  <si>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</si>
  <si>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</si>
  <si>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</si>
  <si>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</si>
  <si>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</si>
  <si>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</si>
  <si>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</si>
  <si>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</si>
  <si>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</si>
  <si>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</si>
  <si>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</si>
  <si>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</si>
  <si>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</si>
  <si>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</si>
  <si>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</si>
  <si>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</si>
  <si>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</si>
  <si>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</si>
  <si>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</si>
  <si>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</si>
  <si>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</si>
  <si>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</si>
  <si>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</si>
  <si>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</si>
  <si>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</si>
  <si>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</si>
  <si>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</si>
  <si>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</si>
  <si>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</si>
  <si>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</si>
  <si>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</si>
  <si>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</si>
  <si>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</si>
  <si>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</si>
  <si>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</si>
  <si>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</si>
  <si>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</si>
  <si>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</si>
  <si>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</si>
  <si>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</si>
  <si>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</si>
  <si>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</si>
  <si>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</si>
  <si>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</si>
  <si>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</si>
  <si>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</si>
  <si>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</si>
  <si>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</si>
  <si>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</si>
  <si>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</si>
  <si>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</si>
  <si>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</si>
  <si>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</si>
  <si>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</si>
  <si>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</si>
  <si>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</si>
  <si>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</si>
  <si>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</si>
  <si>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</si>
  <si>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</si>
  <si>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</si>
  <si>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</si>
  <si>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</si>
  <si>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</si>
  <si>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</si>
  <si>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</si>
  <si>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</si>
  <si>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</si>
  <si>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</si>
  <si>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</si>
  <si>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</si>
  <si>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</si>
  <si>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</si>
  <si>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</si>
  <si>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</si>
  <si>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</si>
  <si>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</si>
  <si>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</si>
  <si>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</si>
  <si>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</si>
  <si>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</si>
  <si>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</si>
  <si>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</si>
  <si>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</si>
  <si>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</si>
  <si>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</si>
  <si>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</si>
  <si>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</si>
  <si>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</si>
  <si>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</si>
  <si>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</si>
  <si>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</si>
  <si>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</si>
  <si>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</si>
  <si>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</si>
  <si>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</si>
  <si>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</si>
  <si>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</si>
  <si>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</si>
  <si>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</si>
  <si>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</si>
  <si>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</si>
  <si>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</si>
  <si>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</si>
  <si>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</si>
  <si>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</si>
  <si>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</si>
  <si>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</si>
  <si>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</si>
  <si>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</si>
  <si>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</si>
  <si>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</si>
  <si>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</si>
  <si>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</si>
  <si>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</si>
  <si>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</si>
  <si>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</si>
  <si>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</si>
  <si>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</si>
  <si>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</si>
  <si>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</si>
  <si>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</si>
  <si>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</si>
  <si>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</si>
  <si>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</si>
  <si>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</si>
  <si>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</si>
  <si>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</si>
  <si>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</si>
  <si>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</si>
  <si>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</si>
  <si>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</si>
  <si>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</si>
  <si>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</si>
  <si>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</si>
  <si>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</si>
  <si>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</si>
  <si>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</si>
  <si>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</si>
  <si>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</si>
  <si>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</si>
  <si>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</si>
  <si>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</si>
  <si>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</si>
  <si>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</si>
  <si>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</si>
  <si>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</si>
  <si>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</si>
  <si>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</si>
  <si>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</si>
  <si>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</si>
  <si>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</si>
  <si>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</si>
  <si>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</si>
  <si>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</si>
  <si>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</si>
  <si>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</si>
  <si>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</si>
  <si>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</si>
  <si>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</si>
  <si>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</si>
  <si>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</si>
  <si>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</si>
  <si>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</si>
  <si>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</si>
  <si>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</si>
  <si>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</si>
  <si>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</si>
  <si>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</si>
  <si>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</si>
  <si>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</si>
  <si>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</si>
  <si>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</si>
  <si>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</si>
  <si>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</si>
  <si>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</si>
  <si>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</si>
  <si>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</si>
  <si>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</si>
  <si>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</si>
  <si>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</si>
  <si>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</si>
  <si>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</si>
  <si>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</si>
  <si>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</si>
  <si>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</si>
  <si>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</si>
  <si>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</si>
  <si>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</si>
  <si>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</si>
  <si>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</si>
  <si>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</si>
  <si>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</si>
  <si>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</si>
  <si>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</si>
  <si>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</si>
  <si>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</si>
  <si>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</si>
  <si>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</si>
  <si>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</si>
  <si>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</si>
  <si>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</si>
  <si>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</si>
  <si>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</si>
  <si>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</si>
  <si>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</si>
  <si>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</si>
  <si>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</si>
  <si>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</si>
  <si>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</si>
  <si>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</si>
  <si>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</si>
  <si>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</si>
  <si>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</si>
  <si>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</si>
  <si>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</si>
  <si>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</si>
  <si>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</si>
  <si>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</si>
  <si>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</si>
  <si>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</si>
  <si>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</si>
  <si>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</si>
  <si>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</si>
  <si>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</si>
  <si>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</si>
  <si>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</si>
  <si>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</si>
  <si>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</si>
  <si>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</si>
  <si>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</si>
  <si>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</si>
  <si>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</si>
  <si>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</si>
  <si>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</si>
  <si>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</si>
  <si>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</si>
  <si>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</si>
  <si>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</si>
  <si>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</si>
  <si>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</si>
  <si>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</si>
  <si>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</si>
  <si>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</si>
  <si>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</si>
  <si>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</si>
  <si>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</si>
  <si>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</si>
  <si>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</si>
  <si>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</si>
  <si>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</si>
  <si>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</si>
  <si>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</si>
  <si>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</si>
  <si>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</si>
  <si>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</si>
  <si>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</si>
  <si>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</si>
  <si>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</si>
  <si>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</si>
  <si>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</si>
  <si>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</si>
  <si>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</si>
  <si>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</si>
  <si>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</si>
  <si>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</si>
  <si>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</si>
  <si>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</si>
  <si>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</si>
  <si>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</si>
  <si>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</si>
  <si>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</si>
  <si>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</si>
  <si>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</si>
  <si>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</si>
  <si>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</si>
  <si>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</si>
  <si>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</si>
  <si>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</si>
  <si>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</si>
  <si>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</si>
  <si>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</si>
  <si>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</si>
  <si>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</si>
  <si>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</si>
  <si>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</si>
  <si>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</si>
  <si>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</si>
  <si>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</si>
  <si>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</si>
  <si>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</si>
  <si>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</si>
  <si>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</si>
  <si>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</si>
  <si>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</si>
  <si>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</si>
  <si>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</si>
  <si>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</si>
  <si>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</si>
  <si>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</si>
  <si>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</si>
  <si>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</si>
  <si>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</si>
  <si>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</si>
  <si>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</si>
  <si>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</si>
  <si>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</si>
  <si>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</si>
  <si>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</si>
  <si>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</si>
  <si>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</si>
  <si>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</si>
  <si>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</si>
  <si>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</si>
  <si>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</si>
  <si>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</si>
  <si>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</si>
  <si>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</si>
  <si>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</si>
  <si>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</si>
  <si>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</si>
  <si>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</si>
  <si>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</si>
  <si>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</si>
  <si>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</si>
  <si>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</si>
  <si>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</si>
  <si>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</si>
  <si>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</si>
  <si>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</si>
  <si>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</si>
  <si>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</si>
  <si>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</si>
  <si>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</si>
  <si>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</si>
  <si>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</si>
  <si>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</si>
  <si>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</si>
  <si>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</si>
  <si>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</si>
  <si>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</si>
  <si>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</si>
  <si>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</si>
  <si>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</si>
  <si>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</si>
  <si>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</si>
  <si>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</si>
  <si>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</si>
  <si>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</si>
  <si>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</si>
  <si>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</si>
  <si>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</si>
  <si>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</si>
  <si>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</si>
  <si>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</si>
  <si>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</si>
  <si>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</si>
  <si>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</si>
  <si>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</si>
  <si>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</si>
  <si>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</si>
  <si>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</si>
  <si>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</si>
  <si>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</si>
  <si>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</si>
  <si>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</si>
  <si>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</si>
  <si>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</si>
  <si>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</si>
  <si>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</si>
  <si>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</si>
  <si>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</si>
  <si>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</si>
  <si>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</si>
  <si>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</si>
  <si>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</si>
  <si>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</si>
  <si>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</si>
  <si>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</si>
  <si>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</si>
  <si>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</si>
  <si>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</si>
  <si>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</si>
  <si>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</si>
  <si>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</si>
  <si>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</si>
  <si>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</si>
  <si>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</si>
  <si>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</si>
  <si>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</si>
  <si>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</si>
  <si>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</si>
  <si>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</si>
  <si>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</si>
  <si>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</si>
  <si>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</si>
  <si>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</si>
  <si>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</si>
  <si>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</si>
  <si>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</si>
  <si>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</si>
  <si>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</si>
  <si>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</si>
  <si>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</si>
  <si>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</si>
  <si>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</si>
  <si>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</si>
  <si>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</si>
  <si>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</si>
  <si>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</si>
  <si>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</si>
  <si>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</si>
  <si>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</si>
  <si>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</si>
  <si>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</si>
  <si>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</si>
  <si>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</si>
  <si>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</si>
  <si>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</si>
  <si>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</si>
  <si>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</si>
  <si>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</si>
  <si>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</si>
  <si>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</si>
  <si>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</si>
  <si>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</si>
  <si>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</si>
  <si>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</si>
  <si>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</si>
  <si>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</si>
  <si>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</si>
  <si>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</si>
  <si>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</si>
  <si>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</si>
  <si>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</si>
  <si>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</si>
  <si>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</si>
  <si>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</si>
  <si>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</si>
  <si>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</si>
  <si>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</si>
  <si>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</si>
  <si>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</si>
  <si>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</si>
  <si>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</si>
  <si>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</si>
  <si>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</si>
  <si>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</si>
  <si>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</si>
  <si>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</si>
  <si>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</si>
  <si>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</si>
  <si>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</si>
  <si>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</si>
  <si>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</si>
  <si>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</si>
  <si>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</si>
  <si>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</si>
  <si>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</si>
  <si>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</si>
  <si>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</si>
  <si>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</si>
  <si>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</si>
  <si>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</si>
  <si>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</si>
  <si>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</si>
  <si>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</si>
  <si>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</si>
  <si>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</si>
  <si>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</si>
  <si>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</si>
  <si>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</si>
  <si>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</si>
  <si>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</si>
  <si>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</si>
  <si>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</si>
  <si>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</si>
  <si>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</si>
  <si>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</si>
  <si>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</si>
  <si>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</si>
  <si>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</si>
  <si>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</si>
  <si>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</si>
  <si>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</si>
  <si>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</si>
  <si>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</si>
  <si>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</si>
  <si>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</si>
  <si>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</si>
  <si>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</si>
  <si>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</si>
  <si>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</si>
  <si>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</si>
  <si>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</si>
  <si>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</si>
  <si>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</si>
  <si>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</si>
  <si>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</si>
  <si>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</si>
  <si>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</si>
  <si>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</si>
  <si>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</si>
  <si>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</si>
  <si>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</si>
  <si>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</si>
  <si>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</si>
  <si>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</si>
  <si>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</si>
  <si>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</si>
  <si>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</si>
  <si>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</si>
  <si>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</si>
  <si>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</si>
  <si>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</si>
  <si>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</si>
  <si>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</si>
  <si>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</si>
  <si>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</si>
  <si>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</si>
  <si>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</si>
  <si>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</si>
  <si>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</si>
  <si>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</si>
  <si>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</si>
  <si>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</si>
  <si>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</si>
  <si>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</si>
  <si>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</si>
  <si>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</si>
  <si>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</si>
  <si>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</si>
  <si>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</si>
  <si>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</si>
  <si>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</si>
  <si>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</si>
  <si>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</si>
  <si>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</si>
  <si>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</si>
  <si>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</si>
  <si>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</si>
  <si>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</si>
  <si>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</si>
  <si>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</si>
  <si>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</si>
  <si>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</si>
  <si>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</si>
  <si>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</si>
  <si>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</si>
  <si>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</si>
  <si>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</si>
  <si>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</si>
  <si>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</si>
  <si>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</si>
  <si>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</si>
  <si>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</si>
  <si>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</si>
  <si>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</si>
  <si>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</si>
  <si>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</si>
  <si>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</si>
  <si>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</si>
  <si>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</si>
  <si>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</si>
  <si>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</si>
  <si>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</si>
  <si>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</si>
  <si>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</si>
  <si>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</si>
  <si>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</si>
  <si>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</si>
  <si>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</si>
  <si>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</si>
  <si>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</si>
  <si>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</si>
  <si>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</si>
  <si>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</si>
  <si>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</si>
  <si>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</si>
  <si>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</si>
  <si>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</si>
  <si>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</si>
  <si>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</si>
  <si>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</si>
  <si>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</si>
  <si>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</si>
  <si>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</si>
  <si>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</si>
  <si>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</si>
  <si>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</si>
  <si>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</si>
  <si>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</si>
  <si>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</si>
  <si>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</si>
  <si>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</si>
  <si>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</si>
  <si>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</si>
  <si>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</si>
  <si>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</si>
  <si>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</si>
  <si>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</si>
  <si>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</si>
  <si>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</si>
  <si>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</si>
  <si>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</si>
  <si>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</si>
  <si>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</si>
  <si>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</si>
  <si>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</si>
  <si>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</si>
  <si>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</si>
  <si>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</si>
  <si>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</si>
  <si>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</si>
  <si>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</si>
  <si>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</si>
  <si>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</si>
  <si>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</si>
  <si>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</si>
  <si>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</si>
  <si>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</si>
  <si>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</si>
  <si>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</si>
  <si>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</si>
  <si>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</si>
  <si>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</si>
  <si>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</si>
  <si>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</si>
  <si>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</si>
  <si>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</si>
  <si>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</si>
  <si>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</si>
  <si>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</si>
  <si>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</si>
  <si>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</si>
  <si>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</si>
  <si>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</si>
  <si>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</si>
  <si>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</si>
  <si>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</si>
  <si>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</si>
  <si>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</si>
  <si>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</si>
  <si>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</si>
  <si>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</si>
  <si>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</si>
  <si>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</si>
  <si>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</si>
  <si>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</si>
  <si>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</si>
  <si>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</si>
  <si>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</si>
  <si>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</si>
  <si>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</si>
  <si>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</si>
  <si>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</si>
  <si>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</si>
  <si>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</si>
  <si>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</si>
  <si>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</si>
  <si>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</si>
  <si>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</si>
  <si>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</si>
  <si>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</si>
  <si>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</si>
  <si>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</si>
  <si>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</si>
  <si>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</si>
  <si>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</si>
  <si>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</si>
  <si>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</si>
  <si>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</si>
  <si>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</si>
  <si>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</si>
  <si>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</si>
  <si>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</si>
  <si>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</si>
  <si>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</si>
  <si>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</si>
  <si>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</si>
  <si>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</si>
  <si>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</si>
  <si>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</si>
  <si>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</si>
  <si>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</si>
  <si>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</si>
  <si>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</si>
  <si>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</si>
  <si>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</si>
  <si>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</si>
  <si>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</si>
  <si>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</si>
  <si>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</si>
  <si>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</si>
  <si>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</si>
  <si>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</si>
  <si>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</si>
  <si>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</si>
  <si>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</si>
  <si>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</si>
  <si>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</si>
  <si>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</si>
  <si>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</si>
  <si>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</si>
  <si>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</si>
  <si>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</si>
  <si>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</si>
  <si>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</si>
  <si>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</si>
  <si>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</si>
  <si>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</si>
  <si>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</si>
  <si>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</si>
  <si>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</si>
  <si>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</si>
  <si>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</si>
  <si>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</si>
  <si>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</si>
  <si>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</si>
  <si>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</si>
  <si>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</si>
  <si>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</si>
  <si>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</si>
  <si>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</si>
  <si>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</si>
  <si>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</si>
  <si>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</si>
  <si>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</si>
  <si>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</si>
  <si>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</si>
  <si>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</si>
  <si>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</si>
  <si>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</si>
  <si>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</si>
  <si>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</si>
  <si>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</si>
  <si>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</si>
  <si>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</si>
  <si>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</si>
  <si>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</si>
  <si>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</si>
  <si>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</si>
  <si>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</si>
  <si>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</si>
  <si>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</si>
  <si>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</si>
  <si>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</si>
  <si>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</si>
  <si>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</si>
  <si>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</si>
  <si>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</si>
  <si>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</si>
  <si>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</si>
  <si>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</si>
  <si>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</si>
  <si>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</si>
  <si>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</si>
  <si>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</si>
  <si>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</si>
  <si>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</si>
  <si>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</si>
  <si>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</si>
  <si>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</si>
  <si>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</si>
  <si>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</si>
  <si>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</si>
  <si>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</si>
  <si>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</si>
  <si>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</si>
  <si>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</si>
  <si>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</si>
  <si>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</si>
  <si>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</si>
  <si>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</si>
  <si>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</si>
  <si>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</si>
  <si>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</si>
  <si>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</si>
  <si>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</si>
  <si>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</si>
  <si>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</si>
  <si>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</si>
  <si>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</si>
  <si>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</si>
  <si>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</si>
  <si>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</si>
  <si>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</si>
  <si>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</si>
  <si>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</si>
  <si>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</si>
  <si>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</si>
  <si>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</si>
  <si>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</si>
  <si>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</si>
  <si>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</si>
  <si>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</si>
  <si>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</si>
  <si>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</si>
  <si>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</si>
  <si>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</si>
  <si>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</si>
  <si>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</si>
  <si>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</si>
  <si>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</si>
  <si>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</si>
  <si>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</si>
  <si>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</si>
  <si>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</si>
  <si>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</si>
  <si>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</si>
  <si>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</si>
  <si>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</si>
  <si>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</si>
  <si>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</si>
  <si>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</si>
  <si>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</si>
  <si>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</si>
  <si>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</si>
  <si>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</si>
  <si>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</si>
  <si>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</si>
  <si>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</si>
  <si>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</si>
  <si>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</si>
  <si>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</si>
  <si>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</si>
  <si>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</si>
  <si>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</si>
  <si>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</si>
  <si>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</si>
  <si>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</si>
  <si>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</si>
  <si>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</si>
  <si>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</si>
  <si>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</si>
  <si>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</si>
  <si>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</si>
  <si>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</si>
  <si>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</si>
  <si>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</si>
  <si>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</si>
  <si>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</si>
  <si>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</si>
  <si>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</si>
  <si>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</si>
  <si>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</si>
  <si>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</si>
  <si>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</si>
  <si>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</si>
  <si>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</si>
  <si>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</si>
  <si>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</si>
  <si>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</si>
  <si>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</si>
  <si>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</si>
  <si>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</si>
  <si>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</si>
  <si>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</si>
  <si>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</si>
  <si>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</si>
  <si>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</si>
  <si>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</si>
  <si>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</si>
  <si>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</si>
  <si>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</si>
  <si>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</si>
  <si>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</si>
  <si>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</si>
  <si>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</si>
  <si>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</si>
  <si>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</si>
  <si>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</si>
  <si>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</si>
  <si>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</si>
  <si>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</si>
  <si>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</si>
  <si>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</si>
  <si>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</si>
  <si>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</si>
  <si>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</si>
  <si>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</si>
  <si>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</si>
  <si>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</si>
  <si>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</si>
  <si>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</si>
  <si>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</si>
  <si>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</si>
  <si>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</si>
  <si>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</si>
  <si>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</si>
  <si>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</si>
  <si>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</si>
  <si>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</si>
  <si>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</si>
  <si>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</si>
  <si>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</si>
  <si>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</si>
  <si>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</si>
  <si>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</si>
  <si>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</si>
  <si>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</si>
  <si>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</si>
  <si>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</si>
  <si>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</si>
  <si>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</si>
  <si>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</si>
  <si>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</si>
  <si>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</si>
  <si>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</si>
  <si>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</si>
  <si>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</si>
  <si>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</si>
  <si>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</si>
  <si>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</si>
  <si>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</si>
  <si>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</si>
  <si>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</si>
  <si>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</si>
  <si>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</si>
  <si>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</si>
  <si>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</si>
  <si>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</si>
  <si>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</si>
  <si>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</si>
  <si>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</si>
  <si>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</si>
  <si>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</si>
  <si>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</si>
  <si>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</si>
  <si>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</si>
  <si>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</si>
  <si>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</si>
  <si>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</si>
  <si>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</si>
  <si>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</si>
  <si>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</si>
  <si>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</si>
  <si>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</si>
  <si>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</si>
  <si>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</si>
  <si>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</si>
  <si>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</si>
  <si>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</si>
  <si>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</si>
  <si>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</si>
  <si>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</si>
  <si>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</si>
  <si>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</si>
  <si>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</si>
  <si>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</si>
  <si>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</si>
  <si>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</si>
  <si>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</si>
  <si>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</si>
  <si>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</si>
  <si>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</si>
  <si>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</si>
  <si>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</si>
  <si>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</si>
  <si>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</si>
  <si>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</si>
  <si>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</si>
  <si>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</si>
  <si>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</si>
  <si>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</si>
  <si>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</si>
  <si>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</si>
  <si>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</si>
  <si>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</si>
  <si>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</si>
  <si>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</si>
  <si>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</si>
  <si>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</si>
  <si>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</si>
  <si>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</si>
  <si>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</si>
  <si>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</si>
  <si>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</si>
  <si>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</si>
  <si>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</si>
  <si>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</si>
  <si>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</si>
  <si>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</si>
  <si>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</si>
  <si>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</si>
  <si>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</si>
  <si>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</si>
  <si>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</si>
  <si>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</si>
  <si>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</si>
  <si>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</si>
  <si>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</si>
  <si>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</si>
  <si>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</si>
  <si>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</si>
  <si>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</si>
  <si>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</si>
  <si>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</si>
  <si>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</si>
  <si>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</si>
  <si>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</si>
  <si>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</si>
  <si>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</si>
  <si>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</si>
  <si>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</si>
  <si>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</si>
  <si>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</si>
  <si>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</si>
  <si>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</si>
  <si>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</si>
  <si>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</si>
  <si>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</si>
  <si>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</si>
  <si>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</si>
  <si>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</si>
  <si>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</si>
  <si>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</si>
  <si>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</si>
  <si>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</si>
  <si>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</si>
  <si>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</si>
  <si>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</si>
  <si>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</si>
  <si>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</si>
  <si>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</si>
  <si>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</si>
  <si>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</si>
  <si>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</si>
  <si>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</si>
  <si>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</si>
  <si>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</si>
  <si>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</si>
  <si>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</si>
  <si>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</si>
  <si>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</si>
  <si>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</si>
  <si>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</si>
  <si>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</si>
  <si>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</si>
  <si>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</si>
  <si>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</si>
  <si>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</si>
  <si>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</si>
  <si>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</si>
  <si>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</si>
  <si>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</si>
  <si>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</si>
  <si>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</si>
  <si>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</si>
  <si>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</si>
  <si>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</si>
  <si>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</si>
  <si>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</si>
  <si>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</si>
  <si>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</si>
  <si>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</si>
  <si>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</si>
  <si>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</si>
  <si>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</si>
  <si>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</si>
  <si>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</si>
  <si>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</si>
  <si>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</si>
  <si>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</si>
  <si>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</si>
  <si>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</si>
  <si>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</si>
  <si>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</si>
  <si>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</si>
  <si>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</si>
  <si>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</si>
  <si>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</si>
  <si>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</si>
  <si>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</si>
  <si>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</si>
  <si>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</si>
  <si>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</si>
  <si>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</si>
  <si>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</si>
  <si>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</si>
  <si>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</si>
  <si>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</si>
  <si>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</si>
  <si>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</si>
  <si>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</si>
  <si>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</si>
  <si>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</si>
  <si>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</si>
  <si>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</si>
  <si>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</si>
  <si>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</si>
  <si>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</si>
  <si>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</si>
  <si>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</si>
  <si>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</si>
  <si>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</si>
  <si>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</si>
  <si>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</si>
  <si>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</si>
  <si>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</si>
  <si>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</si>
  <si>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</si>
  <si>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</si>
  <si>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</si>
  <si>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</si>
  <si>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</si>
  <si>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</si>
  <si>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</si>
  <si>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</si>
  <si>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</si>
  <si>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</si>
  <si>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</si>
  <si>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</si>
  <si>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</si>
  <si>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</si>
  <si>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</si>
  <si>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</si>
  <si>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</si>
  <si>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</si>
  <si>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</si>
  <si>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</si>
  <si>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</si>
  <si>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</si>
  <si>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</si>
  <si>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</si>
  <si>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</si>
  <si>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</si>
  <si>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</si>
  <si>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</si>
  <si>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</si>
  <si>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</si>
  <si>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</si>
  <si>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</si>
  <si>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</si>
  <si>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</si>
  <si>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</si>
  <si>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</si>
  <si>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</si>
  <si>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</si>
  <si>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</si>
  <si>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</si>
  <si>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</si>
  <si>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</si>
  <si>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</si>
  <si>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</si>
  <si>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</si>
  <si>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</si>
  <si>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</si>
  <si>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</si>
  <si>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</si>
  <si>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</si>
  <si>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</si>
  <si>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</si>
  <si>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</si>
  <si>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</si>
  <si>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</si>
  <si>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</si>
  <si>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</si>
  <si>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</si>
  <si>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</si>
  <si>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</si>
  <si>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</si>
  <si>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</si>
  <si>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</si>
  <si>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</si>
  <si>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</si>
  <si>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</si>
  <si>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</si>
  <si>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</si>
  <si>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</si>
  <si>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</si>
  <si>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</si>
  <si>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</si>
  <si>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</si>
  <si>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</si>
  <si>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</si>
  <si>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</si>
  <si>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</si>
  <si>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</si>
  <si>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</si>
  <si>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</si>
  <si>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</si>
  <si>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</si>
  <si>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</si>
  <si>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</si>
  <si>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</si>
  <si>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</si>
  <si>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</si>
  <si>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</si>
  <si>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</si>
  <si>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</si>
  <si>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</si>
  <si>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</si>
  <si>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</si>
  <si>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</si>
  <si>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</si>
  <si>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</si>
  <si>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</si>
  <si>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</si>
  <si>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</si>
  <si>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</si>
  <si>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</si>
  <si>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</si>
  <si>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</si>
  <si>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</si>
  <si>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</si>
  <si>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</si>
  <si>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</si>
  <si>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</si>
  <si>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</si>
  <si>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</si>
  <si>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</si>
  <si>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</si>
  <si>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</si>
  <si>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</si>
  <si>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</si>
  <si>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</si>
  <si>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</si>
  <si>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</si>
  <si>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</si>
  <si>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</si>
  <si>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</si>
  <si>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</si>
  <si>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</si>
  <si>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</si>
  <si>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</si>
  <si>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</si>
  <si>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</si>
  <si>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</si>
  <si>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</si>
  <si>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</si>
  <si>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</si>
  <si>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</si>
  <si>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</si>
  <si>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</si>
  <si>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</si>
  <si>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</si>
  <si>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</si>
  <si>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</si>
  <si>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</si>
  <si>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</si>
  <si>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</si>
  <si>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</si>
  <si>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</si>
  <si>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</si>
  <si>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</si>
  <si>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</si>
  <si>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</si>
  <si>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</si>
  <si>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</si>
  <si>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</si>
  <si>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</si>
  <si>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</si>
  <si>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</si>
  <si>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</si>
  <si>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</si>
  <si>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</si>
  <si>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</si>
  <si>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</si>
  <si>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</si>
  <si>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</si>
  <si>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</si>
  <si>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</si>
  <si>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</si>
  <si>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</si>
  <si>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</si>
  <si>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</si>
  <si>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</si>
  <si>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</si>
  <si>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</si>
  <si>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</si>
  <si>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</si>
  <si>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</si>
  <si>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</si>
  <si>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</si>
  <si>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</si>
  <si>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</si>
  <si>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</si>
  <si>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</si>
  <si>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</si>
  <si>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</si>
  <si>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</si>
  <si>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</si>
  <si>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</si>
  <si>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</si>
  <si>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</si>
  <si>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</si>
  <si>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</si>
  <si>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</si>
  <si>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</si>
  <si>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</si>
  <si>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</si>
  <si>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</si>
  <si>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</si>
  <si>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</si>
  <si>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</si>
  <si>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</si>
  <si>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</si>
  <si>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</si>
  <si>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</si>
  <si>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</si>
  <si>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</si>
  <si>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</si>
  <si>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</si>
  <si>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</si>
  <si>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</si>
  <si>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</si>
  <si>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</si>
  <si>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</si>
  <si>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</si>
  <si>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</si>
  <si>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</si>
  <si>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</si>
  <si>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</si>
  <si>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</si>
  <si>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</si>
  <si>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</si>
  <si>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</si>
  <si>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</si>
  <si>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</si>
  <si>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</si>
  <si>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</si>
  <si>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</si>
  <si>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</si>
  <si>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</si>
  <si>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</si>
  <si>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</si>
  <si>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</si>
  <si>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</si>
  <si>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</si>
  <si>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</si>
  <si>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</si>
  <si>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</si>
  <si>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</si>
  <si>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</si>
  <si>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</si>
  <si>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</si>
  <si>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</si>
  <si>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</si>
  <si>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</si>
  <si>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</si>
  <si>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</si>
  <si>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</si>
  <si>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</si>
  <si>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</si>
  <si>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</si>
  <si>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</si>
  <si>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</si>
  <si>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</si>
  <si>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</si>
  <si>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</si>
  <si>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</si>
  <si>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</si>
  <si>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</si>
  <si>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</si>
  <si>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</si>
  <si>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</si>
  <si>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</si>
  <si>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</si>
  <si>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</si>
  <si>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</si>
  <si>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</si>
  <si>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</si>
  <si>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</si>
  <si>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</si>
  <si>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</si>
  <si>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</si>
  <si>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</si>
  <si>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</si>
  <si>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</si>
  <si>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</si>
  <si>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</si>
  <si>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</si>
  <si>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</si>
  <si>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</si>
  <si>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</si>
  <si>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</si>
  <si>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</si>
  <si>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</si>
  <si>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</si>
  <si>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</si>
  <si>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</si>
  <si>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</si>
  <si>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</si>
  <si>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</si>
  <si>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</si>
  <si>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</si>
  <si>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</si>
  <si>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</si>
  <si>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</si>
  <si>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</si>
  <si>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</si>
  <si>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</si>
  <si>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</si>
  <si>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</si>
  <si>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</si>
  <si>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</si>
  <si>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</si>
  <si>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</si>
  <si>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</si>
  <si>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</si>
  <si>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</si>
  <si>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</si>
  <si>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</si>
  <si>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</si>
  <si>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</si>
  <si>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</si>
  <si>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</si>
  <si>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</si>
  <si>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</si>
  <si>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</si>
  <si>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</si>
  <si>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</si>
  <si>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</si>
  <si>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</si>
  <si>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</si>
  <si>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</si>
  <si>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</si>
  <si>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</si>
  <si>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</si>
  <si>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</si>
  <si>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</si>
  <si>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</si>
  <si>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</si>
  <si>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</si>
  <si>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</si>
  <si>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</si>
  <si>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</si>
  <si>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</si>
  <si>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</si>
  <si>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</si>
  <si>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</si>
  <si>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</si>
  <si>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</si>
  <si>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</si>
  <si>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</si>
  <si>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</si>
  <si>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</si>
  <si>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</si>
  <si>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</si>
  <si>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</si>
  <si>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</si>
  <si>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</si>
  <si>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</si>
  <si>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</si>
  <si>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</si>
  <si>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</si>
  <si>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</si>
  <si>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</si>
  <si>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</si>
  <si>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</si>
  <si>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</si>
  <si>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</si>
  <si>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</si>
  <si>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</si>
  <si>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</si>
  <si>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</si>
  <si>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</si>
  <si>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</si>
  <si>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</si>
  <si>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</si>
  <si>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</si>
  <si>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</si>
  <si>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</si>
  <si>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</si>
  <si>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</si>
  <si>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</si>
  <si>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</si>
  <si>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</si>
  <si>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</si>
  <si>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</si>
  <si>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</si>
  <si>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</si>
  <si>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</si>
  <si>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</si>
  <si>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</si>
  <si>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</si>
  <si>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</si>
  <si>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</si>
  <si>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</si>
  <si>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</si>
  <si>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</si>
  <si>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</si>
  <si>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</si>
  <si>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</si>
  <si>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</si>
  <si>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</si>
  <si>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</si>
  <si>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</si>
  <si>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</si>
  <si>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</si>
  <si>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</si>
  <si>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</si>
  <si>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</si>
  <si>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</si>
  <si>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</si>
  <si>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</si>
  <si>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</si>
  <si>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</si>
  <si>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</si>
  <si>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</si>
  <si>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</si>
  <si>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</si>
  <si>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</si>
  <si>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</si>
  <si>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</si>
  <si>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</si>
  <si>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</si>
  <si>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</si>
  <si>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</si>
  <si>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</si>
  <si>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</si>
  <si>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</si>
  <si>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</si>
  <si>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</si>
  <si>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</si>
  <si>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</si>
  <si>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</si>
  <si>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</si>
  <si>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</si>
  <si>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</si>
  <si>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</si>
  <si>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</si>
  <si>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</si>
  <si>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</si>
  <si>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</si>
  <si>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</si>
  <si>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</si>
  <si>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</si>
  <si>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</si>
  <si>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</si>
  <si>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</si>
  <si>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</si>
  <si>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</si>
  <si>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</si>
  <si>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</si>
  <si>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</si>
  <si>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</si>
  <si>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</si>
  <si>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</si>
  <si>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</si>
  <si>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</si>
  <si>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</si>
  <si>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</si>
  <si>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</si>
  <si>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</si>
  <si>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</si>
  <si>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</si>
  <si>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</si>
  <si>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</si>
  <si>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</si>
  <si>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</si>
  <si>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</si>
  <si>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</si>
  <si>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</si>
  <si>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</si>
  <si>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</si>
  <si>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</si>
  <si>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</si>
  <si>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</si>
  <si>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</si>
  <si>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</si>
  <si>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</si>
  <si>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</si>
  <si>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</si>
  <si>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</si>
  <si>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</si>
  <si>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</si>
  <si>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</si>
  <si>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</si>
  <si>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</si>
  <si>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</si>
  <si>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</si>
  <si>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</si>
  <si>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</si>
  <si>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</si>
  <si>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</si>
  <si>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</si>
  <si>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</si>
  <si>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</si>
  <si>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</si>
  <si>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</si>
  <si>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</si>
  <si>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</si>
  <si>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</si>
  <si>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</si>
  <si>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</si>
  <si>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</si>
  <si>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</si>
  <si>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</si>
  <si>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</si>
  <si>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</si>
  <si>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</si>
  <si>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</si>
  <si>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</si>
  <si>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</si>
  <si>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</si>
  <si>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</si>
  <si>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</si>
  <si>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</si>
  <si>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</si>
  <si>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</si>
  <si>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</si>
  <si>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</si>
  <si>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</si>
  <si>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</si>
  <si>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</si>
  <si>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</si>
  <si>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</si>
  <si>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</si>
  <si>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</si>
  <si>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</si>
  <si>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</si>
  <si>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</si>
  <si>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</si>
  <si>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</si>
  <si>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</si>
  <si>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</si>
  <si>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</si>
  <si>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</si>
  <si>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</si>
  <si>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</si>
  <si>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</si>
  <si>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</si>
  <si>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</si>
  <si>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</si>
  <si>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</si>
  <si>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</si>
  <si>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</si>
  <si>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</si>
  <si>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</si>
  <si>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</si>
  <si>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</si>
  <si>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</si>
  <si>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</si>
  <si>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</si>
  <si>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</si>
  <si>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</si>
  <si>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</si>
  <si>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</si>
  <si>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</si>
  <si>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</si>
  <si>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</si>
  <si>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</si>
  <si>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</si>
  <si>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</si>
  <si>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</si>
  <si>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</si>
  <si>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</si>
  <si>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</si>
  <si>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</si>
  <si>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</si>
  <si>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</si>
  <si>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</si>
  <si>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</si>
  <si>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</si>
  <si>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</si>
  <si>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</si>
  <si>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</si>
  <si>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</si>
  <si>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</si>
  <si>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</si>
  <si>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</si>
  <si>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</si>
  <si>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</si>
  <si>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</si>
  <si>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</si>
  <si>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</si>
  <si>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</si>
  <si>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</si>
  <si>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</si>
  <si>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</si>
  <si>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</si>
  <si>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</si>
  <si>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</si>
  <si>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</si>
  <si>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</si>
  <si>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</si>
  <si>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</si>
  <si>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</si>
  <si>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</si>
  <si>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</si>
  <si>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</si>
  <si>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</si>
  <si>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</si>
  <si>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</si>
  <si>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</si>
  <si>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</si>
  <si>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</si>
  <si>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</si>
  <si>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</si>
  <si>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</si>
  <si>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</si>
  <si>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</si>
  <si>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</si>
  <si>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</si>
  <si>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</si>
  <si>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</si>
  <si>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</si>
  <si>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</si>
  <si>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</si>
  <si>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</si>
  <si>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</si>
  <si>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</si>
  <si>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</si>
  <si>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</si>
  <si>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</si>
  <si>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</si>
  <si>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</si>
  <si>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</si>
  <si>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</si>
  <si>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</si>
  <si>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</si>
  <si>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</si>
  <si>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</si>
  <si>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</si>
  <si>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</si>
  <si>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</si>
  <si>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</si>
  <si>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</si>
  <si>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</si>
  <si>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</si>
  <si>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</si>
  <si>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</si>
  <si>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</si>
  <si>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</si>
  <si>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</si>
  <si>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</si>
  <si>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</si>
  <si>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</si>
  <si>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</si>
  <si>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</si>
  <si>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</si>
  <si>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</si>
  <si>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</si>
  <si>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</si>
  <si>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</si>
  <si>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</si>
  <si>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</si>
  <si>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</si>
  <si>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</si>
  <si>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</si>
  <si>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</si>
  <si>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</si>
  <si>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</si>
  <si>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</si>
  <si>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</si>
  <si>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</si>
  <si>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</si>
  <si>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</si>
  <si>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</si>
  <si>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</si>
  <si>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</si>
  <si>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</si>
  <si>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</si>
  <si>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</si>
  <si>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</si>
  <si>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</si>
  <si>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</si>
  <si>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</si>
  <si>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</si>
  <si>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</si>
  <si>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</si>
  <si>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</si>
  <si>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</si>
  <si>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</si>
  <si>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</si>
  <si>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</si>
  <si>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</si>
  <si>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</si>
  <si>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</si>
  <si>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</si>
  <si>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</si>
  <si>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</si>
  <si>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</si>
  <si>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</si>
  <si>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</si>
  <si>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</si>
  <si>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</si>
  <si>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</si>
  <si>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</si>
  <si>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</si>
  <si>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</si>
  <si>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</si>
  <si>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</si>
  <si>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</si>
  <si>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</si>
  <si>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</si>
  <si>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</si>
  <si>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</si>
  <si>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</si>
  <si>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</si>
  <si>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</si>
  <si>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</si>
  <si>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</si>
  <si>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</si>
  <si>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</si>
  <si>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</si>
  <si>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</si>
  <si>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</si>
  <si>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</si>
  <si>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</si>
  <si>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</si>
  <si>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</si>
  <si>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</si>
  <si>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</si>
  <si>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</si>
  <si>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</si>
  <si>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</si>
  <si>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</si>
  <si>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</si>
  <si>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</si>
  <si>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</si>
  <si>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</si>
  <si>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</si>
  <si>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</si>
  <si>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</si>
  <si>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</si>
  <si>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</si>
  <si>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</si>
  <si>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</si>
  <si>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</si>
  <si>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</si>
  <si>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</si>
  <si>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</si>
  <si>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</si>
  <si>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</si>
  <si>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</si>
  <si>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</si>
  <si>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</si>
  <si>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</si>
  <si>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</si>
  <si>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</si>
  <si>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</si>
  <si>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</si>
  <si>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</si>
  <si>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</si>
  <si>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</si>
  <si>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</si>
  <si>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</si>
  <si>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</si>
  <si>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</si>
  <si>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</si>
  <si>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</si>
  <si>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</si>
  <si>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</si>
  <si>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</si>
  <si>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</si>
  <si>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</si>
  <si>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</si>
  <si>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</si>
  <si>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</si>
  <si>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</si>
  <si>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</si>
  <si>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</si>
  <si>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</si>
  <si>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</si>
  <si>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</si>
  <si>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</si>
  <si>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</si>
  <si>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</si>
  <si>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</si>
  <si>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</si>
  <si>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</si>
  <si>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</si>
  <si>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</si>
  <si>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</si>
  <si>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</si>
  <si>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</si>
  <si>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</si>
  <si>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</si>
  <si>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</si>
  <si>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</si>
  <si>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</si>
  <si>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</si>
  <si>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</si>
  <si>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</si>
  <si>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</si>
  <si>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</si>
  <si>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</si>
  <si>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</si>
  <si>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</si>
  <si>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</si>
  <si>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</si>
  <si>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</si>
  <si>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</si>
  <si>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</si>
  <si>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</si>
  <si>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</si>
  <si>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</si>
  <si>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</si>
  <si>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</si>
  <si>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</si>
  <si>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</si>
  <si>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</si>
  <si>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</si>
  <si>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</si>
  <si>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</si>
  <si>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</si>
  <si>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</si>
  <si>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</si>
  <si>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</si>
  <si>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</si>
  <si>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</si>
  <si>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</si>
  <si>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</si>
  <si>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</si>
  <si>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</si>
  <si>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</si>
  <si>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</si>
  <si>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</si>
  <si>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</si>
  <si>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</si>
  <si>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</si>
  <si>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</si>
  <si>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</si>
  <si>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</si>
  <si>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</si>
  <si>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</si>
  <si>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</si>
  <si>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</si>
  <si>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</si>
  <si>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</si>
  <si>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</si>
  <si>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</si>
  <si>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</si>
  <si>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</si>
  <si>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</si>
  <si>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</si>
  <si>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</si>
  <si>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</si>
  <si>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</si>
  <si>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</si>
  <si>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</si>
  <si>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</si>
  <si>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</si>
  <si>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</si>
  <si>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</si>
  <si>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</si>
  <si>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</si>
  <si>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</si>
  <si>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</si>
  <si>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</si>
  <si>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</si>
  <si>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</si>
  <si>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</si>
  <si>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</si>
  <si>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</si>
  <si>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</si>
  <si>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</si>
  <si>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</si>
  <si>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</si>
  <si>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</si>
  <si>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</si>
  <si>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</si>
  <si>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</si>
  <si>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</si>
  <si>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</si>
  <si>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</si>
  <si>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</si>
  <si>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</si>
  <si>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</si>
  <si>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</si>
  <si>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</si>
  <si>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</si>
  <si>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</si>
  <si>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</si>
  <si>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</si>
  <si>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</si>
  <si>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</si>
  <si>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</si>
  <si>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</si>
  <si>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</si>
  <si>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</si>
  <si>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</si>
  <si>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</si>
  <si>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</si>
  <si>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</si>
  <si>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</si>
  <si>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</si>
  <si>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</si>
  <si>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</si>
  <si>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</si>
  <si>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</si>
  <si>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</si>
  <si>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</si>
  <si>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</si>
  <si>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</si>
  <si>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</si>
  <si>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</si>
  <si>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</si>
  <si>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</si>
  <si>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</si>
  <si>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</si>
  <si>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</si>
  <si>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</si>
  <si>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</si>
  <si>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</si>
  <si>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</si>
  <si>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</si>
  <si>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</si>
  <si>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</si>
  <si>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</si>
  <si>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</si>
  <si>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</si>
  <si>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</si>
  <si>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</si>
  <si>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</si>
  <si>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</si>
  <si>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</si>
  <si>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</si>
  <si>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</si>
  <si>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</si>
  <si>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</si>
  <si>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</si>
  <si>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</si>
  <si>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</si>
  <si>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</si>
  <si>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</si>
  <si>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</si>
  <si>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</si>
  <si>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</si>
  <si>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</si>
  <si>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</si>
  <si>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</si>
  <si>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</si>
  <si>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</si>
  <si>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</si>
  <si>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</si>
  <si>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</si>
  <si>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</si>
  <si>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</si>
  <si>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</si>
  <si>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</si>
  <si>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</si>
  <si>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</si>
  <si>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</si>
  <si>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</si>
  <si>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</si>
  <si>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</si>
  <si>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</si>
  <si>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</si>
  <si>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</si>
  <si>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</si>
  <si>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</si>
  <si>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</si>
  <si>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</si>
  <si>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</si>
  <si>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</si>
  <si>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</si>
  <si>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</si>
  <si>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</si>
  <si>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</si>
  <si>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</si>
  <si>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</si>
  <si>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</si>
  <si>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</si>
  <si>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</si>
  <si>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</si>
  <si>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</si>
  <si>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</si>
  <si>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</si>
  <si>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</si>
  <si>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</si>
  <si>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</si>
  <si>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</si>
  <si>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</si>
  <si>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</si>
  <si>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</si>
  <si>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</si>
  <si>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</si>
  <si>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</si>
  <si>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</si>
  <si>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</si>
  <si>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</si>
  <si>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</si>
  <si>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</si>
  <si>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</si>
  <si>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</si>
  <si>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</si>
  <si>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</si>
  <si>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</si>
  <si>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</si>
  <si>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</si>
  <si>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</si>
  <si>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</si>
  <si>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</si>
  <si>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</si>
  <si>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</si>
  <si>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</si>
  <si>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</si>
  <si>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</si>
  <si>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</si>
  <si>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</si>
  <si>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</si>
  <si>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</si>
  <si>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</si>
  <si>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</si>
  <si>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</si>
  <si>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</si>
  <si>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</si>
  <si>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</si>
  <si>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</si>
  <si>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</si>
  <si>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</si>
  <si>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</si>
  <si>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</si>
  <si>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</si>
  <si>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</si>
  <si>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</si>
  <si>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</si>
  <si>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</si>
  <si>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</si>
  <si>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</si>
  <si>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</si>
  <si>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</si>
  <si>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</si>
  <si>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</si>
  <si>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</si>
  <si>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</si>
  <si>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</si>
  <si>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</si>
  <si>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</si>
  <si>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</si>
  <si>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</si>
  <si>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</si>
  <si>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</si>
  <si>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</si>
  <si>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</si>
  <si>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</si>
  <si>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</si>
  <si>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</si>
  <si>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</si>
  <si>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</si>
  <si>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</si>
  <si>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</si>
  <si>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</si>
  <si>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</si>
  <si>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</si>
  <si>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</si>
  <si>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</si>
  <si>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</si>
  <si>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</si>
  <si>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</si>
  <si>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</si>
  <si>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</si>
  <si>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</si>
  <si>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</si>
  <si>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</si>
  <si>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</si>
  <si>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</si>
  <si>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</si>
  <si>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</si>
  <si>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</si>
  <si>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</si>
  <si>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</si>
  <si>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</si>
  <si>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</si>
  <si>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</si>
  <si>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</si>
  <si>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</si>
  <si>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</si>
  <si>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</si>
  <si>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</si>
  <si>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</si>
  <si>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</si>
  <si>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</si>
  <si>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</si>
  <si>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</si>
  <si>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</si>
  <si>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</si>
  <si>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</si>
  <si>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</si>
  <si>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</si>
  <si>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</si>
  <si>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</si>
  <si>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</si>
  <si>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</si>
  <si>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</si>
  <si>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</si>
  <si>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</si>
  <si>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</si>
  <si>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</si>
  <si>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</si>
  <si>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</si>
  <si>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</si>
  <si>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</si>
  <si>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</si>
  <si>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</si>
  <si>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</si>
  <si>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</si>
  <si>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</si>
  <si>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</si>
  <si>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</si>
  <si>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</si>
  <si>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</si>
  <si>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</si>
  <si>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</si>
  <si>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</si>
  <si>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</si>
  <si>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</si>
  <si>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</si>
  <si>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</si>
  <si>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</si>
  <si>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</si>
  <si>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</si>
  <si>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</si>
  <si>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</si>
  <si>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</si>
  <si>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</si>
  <si>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</si>
  <si>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</si>
  <si>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</si>
  <si>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</si>
  <si>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</si>
  <si>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</si>
  <si>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</si>
  <si>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</si>
  <si>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</si>
  <si>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</si>
  <si>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</si>
  <si>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</si>
  <si>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</si>
  <si>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</si>
  <si>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</si>
  <si>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</si>
  <si>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</si>
  <si>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</si>
  <si>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</si>
  <si>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</si>
  <si>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</si>
  <si>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</si>
  <si>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</si>
  <si>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</si>
  <si>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</si>
  <si>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</si>
  <si>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</si>
  <si>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</si>
  <si>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</si>
  <si>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</si>
  <si>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</si>
  <si>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</si>
  <si>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</si>
  <si>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</si>
  <si>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</si>
  <si>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</si>
  <si>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</si>
  <si>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</si>
  <si>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</si>
  <si>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</si>
  <si>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</si>
  <si>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</si>
  <si>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</si>
  <si>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</si>
  <si>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</si>
  <si>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</si>
  <si>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</si>
  <si>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</si>
  <si>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</si>
  <si>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</si>
  <si>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</si>
  <si>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</si>
  <si>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</si>
  <si>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</si>
  <si>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</si>
  <si>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</si>
  <si>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</si>
  <si>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</si>
  <si>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</si>
  <si>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</si>
  <si>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</si>
  <si>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</si>
  <si>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</si>
  <si>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</si>
  <si>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</si>
  <si>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</si>
  <si>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</si>
  <si>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</si>
  <si>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</si>
  <si>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</si>
  <si>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</si>
  <si>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</si>
  <si>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</si>
  <si>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</si>
  <si>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</si>
  <si>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</si>
  <si>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</si>
  <si>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</si>
  <si>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</si>
  <si>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</si>
  <si>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</si>
  <si>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</si>
  <si>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</si>
  <si>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</si>
  <si>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</si>
  <si>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</si>
  <si>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</si>
  <si>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</si>
  <si>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</si>
  <si>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</si>
  <si>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</si>
  <si>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</si>
  <si>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</si>
  <si>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</si>
  <si>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</si>
  <si>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</si>
  <si>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</si>
  <si>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</si>
  <si>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</si>
  <si>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</si>
  <si>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</si>
  <si>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</si>
  <si>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</si>
  <si>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</si>
  <si>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</si>
  <si>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</si>
  <si>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</si>
  <si>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</si>
  <si>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</si>
  <si>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</si>
  <si>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</si>
  <si>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</si>
  <si>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</si>
  <si>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</si>
  <si>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</si>
  <si>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</si>
  <si>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</si>
  <si>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</si>
  <si>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</si>
  <si>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</si>
  <si>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</si>
  <si>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</si>
  <si>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</si>
  <si>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</si>
  <si>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</si>
  <si>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</si>
  <si>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</si>
  <si>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</si>
  <si>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</si>
  <si>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</si>
  <si>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</si>
  <si>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</si>
  <si>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</si>
  <si>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</si>
  <si>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</si>
  <si>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</si>
  <si>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</si>
  <si>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</si>
  <si>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</si>
  <si>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</si>
  <si>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</si>
  <si>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</si>
  <si>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</si>
  <si>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</si>
  <si>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</si>
  <si>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</si>
  <si>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</si>
  <si>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</si>
  <si>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</si>
  <si>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</si>
  <si>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</si>
  <si>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</si>
  <si>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</si>
  <si>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</si>
  <si>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</si>
  <si>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</si>
  <si>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</si>
  <si>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</si>
  <si>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</si>
  <si>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</si>
  <si>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</si>
  <si>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</si>
  <si>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</si>
  <si>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</si>
  <si>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</si>
  <si>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</si>
  <si>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</si>
  <si>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</si>
  <si>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</si>
  <si>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</si>
  <si>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</si>
  <si>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</si>
  <si>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</si>
  <si>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</si>
  <si>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</si>
  <si>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</si>
  <si>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</si>
  <si>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</si>
  <si>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</si>
  <si>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</si>
  <si>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</si>
  <si>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</si>
  <si>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</si>
  <si>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</si>
  <si>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</si>
  <si>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</si>
  <si>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</si>
  <si>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</si>
  <si>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</si>
  <si>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</si>
  <si>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</si>
  <si>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</si>
  <si>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</si>
  <si>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</si>
  <si>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</si>
  <si>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</si>
  <si>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</si>
  <si>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</si>
  <si>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</si>
  <si>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</si>
  <si>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</si>
  <si>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</si>
  <si>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</si>
  <si>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</si>
  <si>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</si>
  <si>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</si>
  <si>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</si>
  <si>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</si>
  <si>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</si>
  <si>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</si>
  <si>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</si>
  <si>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</si>
  <si>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</si>
  <si>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</si>
  <si>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</si>
  <si>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</si>
  <si>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</si>
  <si>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</si>
  <si>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</si>
  <si>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</si>
  <si>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</si>
  <si>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</si>
  <si>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</si>
  <si>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</si>
  <si>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</si>
  <si>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</si>
  <si>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</si>
  <si>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</si>
  <si>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</si>
  <si>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</si>
  <si>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</si>
  <si>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</si>
  <si>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</si>
  <si>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</si>
  <si>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</si>
  <si>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</si>
  <si>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</si>
  <si>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</si>
  <si>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</si>
  <si>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</si>
  <si>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</si>
  <si>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</si>
  <si>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</si>
  <si>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</si>
  <si>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</si>
  <si>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</si>
  <si>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</si>
  <si>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</si>
  <si>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</si>
  <si>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</si>
  <si>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</si>
  <si>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</si>
  <si>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</si>
  <si>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</si>
  <si>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</si>
  <si>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</si>
  <si>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</si>
  <si>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</si>
  <si>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</si>
  <si>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</si>
  <si>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</si>
  <si>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</si>
  <si>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</si>
  <si>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</si>
  <si>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</si>
  <si>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</si>
  <si>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</si>
  <si>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</si>
  <si>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</si>
  <si>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</si>
  <si>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</si>
  <si>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</si>
  <si>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</si>
  <si>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</si>
  <si>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</si>
  <si>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</si>
  <si>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</si>
  <si>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</si>
  <si>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</si>
  <si>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</si>
  <si>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</si>
  <si>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</si>
  <si>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</si>
  <si>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</si>
  <si>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</si>
  <si>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</si>
  <si>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</si>
  <si>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</si>
  <si>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</si>
  <si>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</si>
  <si>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</si>
  <si>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</si>
  <si>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</si>
  <si>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</si>
  <si>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</si>
  <si>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</si>
  <si>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</si>
  <si>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</si>
  <si>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</si>
  <si>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</si>
  <si>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</si>
  <si>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</si>
  <si>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</si>
  <si>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</si>
  <si>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</si>
  <si>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</si>
  <si>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</si>
  <si>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</si>
  <si>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</si>
  <si>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</si>
  <si>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</si>
  <si>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</si>
  <si>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</si>
  <si>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</si>
  <si>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</si>
  <si>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</si>
  <si>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</si>
  <si>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</si>
  <si>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</si>
  <si>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</si>
  <si>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</si>
  <si>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</si>
  <si>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</si>
  <si>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</si>
  <si>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</si>
  <si>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</si>
  <si>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</si>
  <si>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</si>
  <si>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</si>
  <si>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</si>
  <si>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</si>
  <si>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</si>
  <si>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</si>
  <si>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</si>
  <si>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</si>
  <si>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</si>
  <si>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</si>
  <si>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</si>
  <si>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</si>
  <si>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</si>
  <si>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</si>
  <si>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</si>
  <si>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</si>
  <si>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</si>
  <si>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</si>
  <si>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</si>
  <si>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</si>
  <si>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</si>
  <si>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</si>
  <si>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</si>
  <si>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</si>
  <si>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</si>
  <si>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</si>
  <si>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</si>
  <si>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</si>
  <si>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</si>
  <si>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</si>
  <si>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</si>
  <si>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</si>
  <si>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</si>
  <si>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</si>
  <si>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</si>
  <si>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</si>
  <si>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</si>
  <si>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</si>
  <si>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</si>
  <si>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</si>
  <si>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</si>
  <si>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</si>
  <si>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</si>
  <si>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</si>
  <si>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</si>
  <si>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</si>
  <si>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</si>
  <si>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</si>
  <si>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</si>
  <si>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</si>
  <si>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</si>
  <si>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</si>
  <si>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</si>
  <si>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</si>
  <si>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</si>
  <si>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</si>
  <si>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</si>
  <si>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</si>
  <si>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</si>
  <si>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</si>
  <si>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</si>
  <si>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</si>
  <si>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</si>
  <si>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</si>
  <si>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</si>
  <si>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</si>
  <si>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</si>
  <si>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</si>
  <si>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</si>
  <si>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</si>
  <si>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</si>
  <si>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</si>
  <si>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</si>
  <si>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</si>
  <si>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</si>
  <si>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</si>
  <si>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</si>
  <si>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</si>
  <si>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</si>
  <si>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</si>
  <si>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</si>
  <si>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</si>
  <si>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</si>
  <si>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</si>
  <si>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</si>
  <si>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</si>
  <si>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</si>
  <si>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</si>
  <si>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</si>
  <si>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</si>
  <si>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</si>
  <si>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</si>
  <si>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</si>
  <si>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</si>
  <si>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</si>
  <si>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</si>
  <si>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</si>
  <si>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</si>
  <si>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</si>
  <si>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</si>
  <si>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</si>
  <si>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</si>
  <si>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</si>
  <si>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</si>
  <si>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</si>
  <si>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</si>
  <si>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</si>
  <si>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</si>
  <si>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</si>
  <si>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</si>
  <si>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</si>
  <si>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</si>
  <si>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</si>
  <si>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</si>
  <si>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</si>
  <si>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</si>
  <si>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</si>
  <si>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</si>
  <si>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</si>
  <si>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</si>
  <si>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</si>
  <si>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</si>
  <si>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</si>
  <si>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</si>
  <si>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</si>
  <si>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</si>
  <si>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</si>
  <si>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</si>
  <si>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</si>
  <si>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</si>
  <si>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</si>
  <si>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</si>
  <si>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</si>
  <si>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</si>
  <si>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</si>
  <si>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</si>
  <si>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</si>
  <si>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</si>
  <si>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</si>
  <si>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</si>
  <si>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</si>
  <si>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</si>
  <si>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</si>
  <si>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</si>
  <si>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</si>
  <si>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</si>
  <si>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</si>
  <si>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</si>
  <si>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</si>
  <si>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</si>
  <si>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</si>
  <si>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</si>
  <si>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</si>
  <si>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</si>
  <si>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</si>
  <si>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</si>
  <si>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</si>
  <si>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</si>
  <si>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</si>
  <si>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</si>
  <si>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</si>
  <si>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</si>
  <si>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</si>
  <si>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</si>
  <si>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</si>
  <si>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</si>
  <si>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</si>
  <si>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</si>
  <si>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</si>
  <si>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</si>
  <si>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</si>
  <si>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</si>
  <si>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</si>
  <si>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</si>
  <si>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</si>
  <si>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</si>
  <si>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</si>
  <si>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</si>
  <si>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</si>
  <si>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</si>
  <si>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</si>
  <si>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</si>
  <si>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</si>
  <si>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</si>
  <si>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</si>
  <si>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</si>
  <si>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</si>
  <si>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</si>
  <si>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</si>
  <si>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</si>
  <si>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</si>
  <si>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</si>
  <si>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</si>
  <si>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</si>
  <si>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</si>
  <si>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</si>
  <si>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</si>
  <si>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</si>
  <si>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</si>
  <si>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</si>
  <si>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</si>
  <si>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</si>
  <si>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</si>
  <si>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</si>
  <si>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</si>
  <si>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</si>
  <si>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</si>
  <si>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</si>
  <si>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</si>
  <si>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</si>
  <si>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</si>
  <si>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</si>
  <si>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</si>
  <si>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</si>
  <si>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</si>
  <si>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</si>
  <si>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</si>
  <si>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</si>
  <si>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</si>
  <si>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</si>
  <si>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</si>
  <si>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</si>
  <si>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</si>
  <si>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</si>
  <si>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</si>
  <si>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</si>
  <si>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</si>
  <si>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</si>
  <si>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</si>
  <si>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</si>
  <si>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</si>
  <si>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</si>
  <si>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</si>
  <si>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</si>
  <si>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</si>
  <si>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</si>
  <si>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</si>
  <si>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</si>
  <si>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</si>
  <si>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</si>
  <si>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</si>
  <si>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</si>
  <si>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</si>
  <si>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</si>
  <si>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</si>
  <si>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</si>
  <si>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</si>
  <si>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</si>
  <si>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</si>
  <si>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</si>
  <si>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</si>
  <si>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</si>
  <si>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</si>
  <si>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</si>
  <si>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</si>
  <si>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</si>
  <si>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</si>
  <si>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</si>
  <si>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</si>
  <si>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</si>
  <si>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</si>
  <si>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</si>
  <si>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</si>
  <si>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</si>
  <si>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</si>
  <si>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</si>
  <si>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</si>
  <si>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</si>
  <si>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</si>
  <si>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</si>
  <si>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</si>
  <si>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</si>
  <si>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</si>
  <si>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</si>
  <si>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</si>
  <si>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</si>
  <si>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</si>
  <si>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</si>
  <si>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</si>
  <si>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</si>
  <si>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</si>
  <si>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</si>
  <si>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</si>
  <si>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</si>
  <si>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</si>
  <si>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</si>
  <si>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</si>
  <si>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</si>
  <si>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</si>
  <si>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</si>
  <si>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</si>
  <si>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</si>
  <si>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</si>
  <si>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</si>
  <si>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</si>
  <si>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</si>
  <si>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</si>
  <si>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</si>
  <si>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</si>
  <si>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</si>
  <si>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</si>
  <si>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</si>
  <si>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</si>
  <si>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</si>
  <si>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</si>
  <si>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</si>
  <si>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</si>
  <si>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</si>
  <si>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</si>
  <si>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</si>
  <si>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</si>
  <si>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</si>
  <si>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</si>
  <si>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</si>
  <si>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</si>
  <si>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</si>
  <si>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</si>
  <si>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</si>
  <si>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</si>
  <si>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</si>
  <si>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</si>
  <si>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</si>
  <si>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</si>
  <si>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</si>
  <si>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</si>
  <si>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</si>
  <si>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</si>
  <si>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</si>
  <si>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</si>
  <si>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</si>
  <si>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</si>
  <si>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</si>
  <si>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</si>
  <si>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</si>
  <si>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</si>
  <si>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</si>
  <si>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</si>
  <si>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</si>
  <si>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</si>
  <si>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</si>
  <si>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</si>
  <si>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</si>
  <si>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</si>
  <si>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</si>
  <si>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</si>
  <si>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</si>
  <si>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</si>
  <si>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</si>
  <si>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</si>
  <si>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</si>
  <si>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</si>
  <si>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</si>
  <si>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</si>
  <si>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</si>
  <si>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</si>
  <si>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</si>
  <si>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</si>
  <si>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</si>
  <si>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</si>
  <si>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</si>
  <si>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</si>
  <si>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</si>
  <si>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</si>
  <si>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</si>
  <si>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</si>
  <si>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</si>
  <si>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</si>
  <si>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</si>
  <si>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</si>
  <si>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</si>
  <si>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</si>
  <si>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</si>
  <si>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</si>
  <si>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</si>
  <si>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</si>
  <si>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</si>
  <si>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</si>
  <si>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</si>
  <si>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</si>
  <si>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</si>
  <si>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</si>
  <si>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</si>
  <si>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</si>
  <si>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</si>
  <si>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</si>
  <si>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</si>
  <si>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</si>
  <si>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</si>
  <si>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</si>
  <si>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Tempo Communications, Inc</t>
  </si>
  <si>
    <t>1390 Aspen Way, Vista, CA  92081</t>
  </si>
  <si>
    <t>Rhanda Fields</t>
  </si>
  <si>
    <t>Rhanda.Fields@tempocom.com</t>
  </si>
  <si>
    <t>760.510.0511</t>
  </si>
  <si>
    <t>Quality &amp; Compliance Mgr</t>
  </si>
  <si>
    <t>https://www.tempocom.com/wp-content/uploads/2020/04/Tempo-CSR-Policy_4.15.20_final.pdf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</si>
</sst>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11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98" fillId="2" borderId="0"/>
    <xf numFmtId="0" fontId="98" fillId="3" borderId="0"/>
    <xf numFmtId="0" fontId="98" fillId="4" borderId="0"/>
    <xf numFmtId="0" fontId="98" fillId="5" borderId="0"/>
    <xf numFmtId="0" fontId="98" fillId="6" borderId="0"/>
    <xf numFmtId="0" fontId="98" fillId="7" borderId="0"/>
    <xf numFmtId="0" fontId="98" fillId="8" borderId="0"/>
    <xf numFmtId="0" fontId="98" fillId="9" borderId="0"/>
    <xf numFmtId="0" fontId="98" fillId="10" borderId="0"/>
    <xf numFmtId="0" fontId="98" fillId="11" borderId="0"/>
    <xf numFmtId="0" fontId="98" fillId="12" borderId="0"/>
    <xf numFmtId="0" fontId="98" fillId="13" borderId="0"/>
    <xf numFmtId="0" fontId="99" fillId="14" borderId="0"/>
    <xf numFmtId="0" fontId="99" fillId="15" borderId="0"/>
    <xf numFmtId="0" fontId="99" fillId="16" borderId="0"/>
    <xf numFmtId="0" fontId="99" fillId="17" borderId="0"/>
    <xf numFmtId="0" fontId="99" fillId="18" borderId="0"/>
    <xf numFmtId="0" fontId="99" fillId="19" borderId="0"/>
    <xf numFmtId="0" fontId="99" fillId="20" borderId="0"/>
    <xf numFmtId="0" fontId="99" fillId="21" borderId="0"/>
    <xf numFmtId="0" fontId="99" fillId="22" borderId="0"/>
    <xf numFmtId="0" fontId="99" fillId="23" borderId="0"/>
    <xf numFmtId="0" fontId="99" fillId="24" borderId="0"/>
    <xf numFmtId="0" fontId="99" fillId="25" borderId="0"/>
    <xf numFmtId="0" fontId="100" fillId="26" borderId="0"/>
    <xf numFmtId="0" fontId="101" fillId="26" borderId="0"/>
    <xf numFmtId="0" fontId="102" fillId="27" borderId="1"/>
    <xf numFmtId="0" fontId="103"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104" fillId="0" borderId="0"/>
    <xf numFmtId="0" fontId="105" fillId="29" borderId="0"/>
    <xf numFmtId="0" fontId="106" fillId="0" borderId="3"/>
    <xf numFmtId="0" fontId="107" fillId="0" borderId="4"/>
    <xf numFmtId="0" fontId="108" fillId="0" borderId="5"/>
    <xf numFmtId="0" fontId="108" fillId="0" borderId="0"/>
    <xf numFmtId="0" fontId="9" fillId="0" borderId="0">
      <protection locked="0"/>
    </xf>
    <xf numFmtId="0" fontId="67" fillId="0" borderId="0"/>
    <xf numFmtId="0" fontId="109" fillId="0" borderId="0"/>
    <xf numFmtId="0" fontId="67" fillId="0" borderId="0">
      <protection locked="0"/>
    </xf>
    <xf numFmtId="0" fontId="67" fillId="0" borderId="0">
      <protection locked="0"/>
    </xf>
    <xf numFmtId="0" fontId="110" fillId="0" borderId="0"/>
    <xf numFmtId="0" fontId="9" fillId="0" borderId="0">
      <protection locked="0"/>
    </xf>
    <xf numFmtId="0" fontId="67" fillId="0" borderId="0">
      <protection locked="0"/>
    </xf>
    <xf numFmtId="0" fontId="111" fillId="30" borderId="1"/>
    <xf numFmtId="0" fontId="112" fillId="0" borderId="6"/>
    <xf numFmtId="0" fontId="113" fillId="31"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4" fillId="0" borderId="0">
      <alignment vertical="center"/>
    </xf>
    <xf numFmtId="0" fontId="115" fillId="0" borderId="0"/>
    <xf numFmtId="0" fontId="98" fillId="0" borderId="0"/>
    <xf numFmtId="0" fontId="11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5" fillId="0" borderId="0"/>
    <xf numFmtId="0" fontId="115" fillId="0" borderId="0"/>
    <xf numFmtId="0" fontId="98" fillId="0" borderId="0"/>
    <xf numFmtId="0" fontId="98" fillId="0" borderId="0"/>
    <xf numFmtId="0" fontId="98" fillId="0" borderId="0"/>
    <xf numFmtId="0" fontId="116" fillId="0" borderId="0"/>
    <xf numFmtId="0" fontId="1" fillId="0" borderId="0"/>
    <xf numFmtId="0" fontId="98" fillId="32" borderId="7"/>
    <xf numFmtId="0" fontId="117" fillId="27" borderId="8"/>
    <xf numFmtId="9" fontId="1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8" fillId="0" borderId="0"/>
    <xf numFmtId="0" fontId="119" fillId="0" borderId="9"/>
    <xf numFmtId="0" fontId="120" fillId="0" borderId="0"/>
  </cellStyleXfs>
  <cellXfs count="38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4"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24" fillId="33" borderId="37" xfId="0" applyNumberFormat="1" applyFont="1" applyFill="1" applyBorder="1" applyAlignment="1" applyProtection="1">
      <alignment horizontal="left" vertical="center" wrapText="1"/>
      <protection locked="0"/>
    </xf>
    <xf numFmtId="49" fontId="124" fillId="33" borderId="10" xfId="0" applyNumberFormat="1" applyFont="1" applyFill="1" applyBorder="1" applyAlignment="1" applyProtection="1">
      <alignment horizontal="left" vertical="center" wrapText="1"/>
      <protection locked="0"/>
    </xf>
    <xf numFmtId="49" fontId="123" fillId="33" borderId="61" xfId="1084" applyNumberFormat="1" applyFont="1" applyFill="1" applyBorder="1" applyAlignment="1">
      <alignment horizontal="left" vertical="center" wrapText="1"/>
      <protection locked="0"/>
    </xf>
    <xf numFmtId="0" fontId="122" fillId="33" borderId="37" xfId="0" applyFont="1" applyFill="1" applyBorder="1" applyAlignment="1" applyProtection="1">
      <alignment horizontal="left" vertical="center" wrapText="1"/>
      <protection locked="0"/>
    </xf>
    <xf numFmtId="0" fontId="122" fillId="33" borderId="10" xfId="0" applyFont="1" applyFill="1" applyBorder="1" applyAlignment="1" applyProtection="1">
      <alignment horizontal="left" vertical="center" wrapText="1"/>
      <protection locked="0"/>
    </xf>
    <xf numFmtId="0" fontId="121" fillId="33" borderId="61" xfId="1084" applyFont="1" applyFill="1" applyBorder="1" applyAlignment="1">
      <alignment horizontal="left" vertical="center" wrapText="1"/>
      <protection locked="0"/>
    </xf>
  </cellXfs>
  <cellStyles count="1136">
    <cellStyle name="20% - Accent1 2" xfId="1" xr:uid="{00000000-0005-0000-0000-000000000000}"/>
    <cellStyle name="20% - Accent1 2 2" xfId="593" xr:uid="{3F94DBAE-154F-4F7E-BADA-C9FCB6F539D7}"/>
    <cellStyle name="20% - Accent2 2" xfId="2" xr:uid="{00000000-0005-0000-0000-000001000000}"/>
    <cellStyle name="20% - Accent2 2 2" xfId="594" xr:uid="{860DB267-445B-41BC-84CE-7B23FBDBEBBF}"/>
    <cellStyle name="20% - Accent3 2" xfId="3" xr:uid="{00000000-0005-0000-0000-000002000000}"/>
    <cellStyle name="20% - Accent3 2 2" xfId="595" xr:uid="{28ACB5AD-D8C7-470C-A84A-B84FB0B2C2E2}"/>
    <cellStyle name="20% - Accent4 2" xfId="4" xr:uid="{00000000-0005-0000-0000-000003000000}"/>
    <cellStyle name="20% - Accent4 2 2" xfId="596" xr:uid="{FDD410C1-4B19-4322-8F59-B5A13A8DEC74}"/>
    <cellStyle name="20% - Accent5 2" xfId="5" xr:uid="{00000000-0005-0000-0000-000004000000}"/>
    <cellStyle name="20% - Accent5 2 2" xfId="597" xr:uid="{58A37200-7E59-4197-91E0-CEDD4C2C8FB8}"/>
    <cellStyle name="20% - Accent6 2" xfId="6" xr:uid="{00000000-0005-0000-0000-000005000000}"/>
    <cellStyle name="20% - Accent6 2 2" xfId="598" xr:uid="{C957FAD4-D164-44FF-B13C-5B664E9DB466}"/>
    <cellStyle name="40% - Accent1 2" xfId="7" xr:uid="{00000000-0005-0000-0000-000006000000}"/>
    <cellStyle name="40% - Accent1 2 2" xfId="599" xr:uid="{19AC1702-5DC3-40E9-AAEE-E6F5EC259854}"/>
    <cellStyle name="40% - Accent2 2" xfId="8" xr:uid="{00000000-0005-0000-0000-000007000000}"/>
    <cellStyle name="40% - Accent2 2 2" xfId="600" xr:uid="{244511CF-D925-481A-A56A-8F05F7DEDFE6}"/>
    <cellStyle name="40% - Accent3 2" xfId="9" xr:uid="{00000000-0005-0000-0000-000008000000}"/>
    <cellStyle name="40% - Accent3 2 2" xfId="601" xr:uid="{A2FF770B-4F51-45C3-A160-9A518A0B8265}"/>
    <cellStyle name="40% - Accent4 2" xfId="10" xr:uid="{00000000-0005-0000-0000-000009000000}"/>
    <cellStyle name="40% - Accent4 2 2" xfId="602" xr:uid="{E87460EF-AEFE-4E62-AEAC-96EC5462F734}"/>
    <cellStyle name="40% - Accent5 2" xfId="11" xr:uid="{00000000-0005-0000-0000-00000A000000}"/>
    <cellStyle name="40% - Accent5 2 2" xfId="603" xr:uid="{A6864E08-BF1C-423D-8EE1-FF3B73A7817B}"/>
    <cellStyle name="40% - Accent6 2" xfId="12" xr:uid="{00000000-0005-0000-0000-00000B000000}"/>
    <cellStyle name="40% - Accent6 2 2" xfId="604" xr:uid="{4173C30A-ACDA-43B6-9A42-00E987532E77}"/>
    <cellStyle name="60% - Accent1 2" xfId="13" xr:uid="{00000000-0005-0000-0000-00000C000000}"/>
    <cellStyle name="60% - Accent1 2 2" xfId="605" xr:uid="{AF5972CF-27E7-4265-AFA0-5FEC05B627F2}"/>
    <cellStyle name="60% - Accent2 2" xfId="14" xr:uid="{00000000-0005-0000-0000-00000D000000}"/>
    <cellStyle name="60% - Accent2 2 2" xfId="606" xr:uid="{83558C75-B081-4E2D-9608-919BC2B0C391}"/>
    <cellStyle name="60% - Accent3 2" xfId="15" xr:uid="{00000000-0005-0000-0000-00000E000000}"/>
    <cellStyle name="60% - Accent3 2 2" xfId="607" xr:uid="{8CF78BD5-4BEC-469A-880B-3B213C0590A8}"/>
    <cellStyle name="60% - Accent4 2" xfId="16" xr:uid="{00000000-0005-0000-0000-00000F000000}"/>
    <cellStyle name="60% - Accent4 2 2" xfId="608" xr:uid="{7BDC739C-2AD1-40A1-BE48-8999869A2090}"/>
    <cellStyle name="60% - Accent5 2" xfId="17" xr:uid="{00000000-0005-0000-0000-000010000000}"/>
    <cellStyle name="60% - Accent5 2 2" xfId="609" xr:uid="{82028618-4B2F-42D1-8814-EE8BEBBB5DD4}"/>
    <cellStyle name="60% - Accent6 2" xfId="18" xr:uid="{00000000-0005-0000-0000-000011000000}"/>
    <cellStyle name="60% - Accent6 2 2" xfId="610" xr:uid="{DD21273B-60FC-4BE8-8490-6D2953D57C0D}"/>
    <cellStyle name="Accent1 2" xfId="19" xr:uid="{00000000-0005-0000-0000-000012000000}"/>
    <cellStyle name="Accent1 2 2" xfId="611" xr:uid="{72E25ADA-884D-404B-B884-A39D6C4822E2}"/>
    <cellStyle name="Accent2 2" xfId="20" xr:uid="{00000000-0005-0000-0000-000013000000}"/>
    <cellStyle name="Accent2 2 2" xfId="612" xr:uid="{E37A1D3B-80C0-4D22-BCEF-717BC09C49E0}"/>
    <cellStyle name="Accent3 2" xfId="21" xr:uid="{00000000-0005-0000-0000-000014000000}"/>
    <cellStyle name="Accent3 2 2" xfId="613" xr:uid="{D4CAF4A9-4F84-4C2F-9603-74E4662DBB68}"/>
    <cellStyle name="Accent4 2" xfId="22" xr:uid="{00000000-0005-0000-0000-000015000000}"/>
    <cellStyle name="Accent4 2 2" xfId="614" xr:uid="{CA8E521F-2BDD-45C4-9DC3-DB8EEBAB253B}"/>
    <cellStyle name="Accent5 2" xfId="23" xr:uid="{00000000-0005-0000-0000-000016000000}"/>
    <cellStyle name="Accent5 2 2" xfId="615" xr:uid="{06A148F2-CE24-48FD-B857-D38EA415B4E8}"/>
    <cellStyle name="Accent6 2" xfId="24" xr:uid="{00000000-0005-0000-0000-000017000000}"/>
    <cellStyle name="Accent6 2 2" xfId="616" xr:uid="{8300C94A-EC85-4071-ACE6-FC3AAC7F3976}"/>
    <cellStyle name="Bad 2" xfId="25" xr:uid="{00000000-0005-0000-0000-000018000000}"/>
    <cellStyle name="Bad 2 2" xfId="617" xr:uid="{AF10AEA8-C9BF-4608-8761-F7ED77B724A8}"/>
    <cellStyle name="Bad 3" xfId="26" xr:uid="{00000000-0005-0000-0000-000019000000}"/>
    <cellStyle name="Bad 3 2" xfId="618" xr:uid="{7F6C4A29-9D12-4521-BDF8-D7920395B6C6}"/>
    <cellStyle name="Calculation 2" xfId="27" xr:uid="{00000000-0005-0000-0000-00001A000000}"/>
    <cellStyle name="Calculation 2 2" xfId="619" xr:uid="{6D085B2D-9A0D-43B5-B832-DC3708855556}"/>
    <cellStyle name="Check Cell 2" xfId="28" xr:uid="{00000000-0005-0000-0000-00001B000000}"/>
    <cellStyle name="Check Cell 2 2" xfId="620" xr:uid="{81C6BC38-1D2E-4367-B8EB-BE64100EC77F}"/>
    <cellStyle name="Comma [0] 2" xfId="29" xr:uid="{00000000-0005-0000-0000-00001C000000}"/>
    <cellStyle name="Comma [0] 2 2" xfId="621" xr:uid="{9E2B8465-A9E9-4E9A-AA68-74D94264C39D}"/>
    <cellStyle name="Comma [0] 3" xfId="30" xr:uid="{00000000-0005-0000-0000-00001D000000}"/>
    <cellStyle name="Comma [0] 3 2" xfId="622" xr:uid="{9C0B1FC7-F0CF-4089-9798-DA62D204474A}"/>
    <cellStyle name="Comma [0] 4" xfId="31" xr:uid="{00000000-0005-0000-0000-00001E000000}"/>
    <cellStyle name="Comma [0] 4 2" xfId="623" xr:uid="{77541819-9CA4-4846-B90B-B411ABCC818E}"/>
    <cellStyle name="Comma 10" xfId="32" xr:uid="{00000000-0005-0000-0000-00001F000000}"/>
    <cellStyle name="Comma 10 2" xfId="624" xr:uid="{B2591E54-C37C-46C7-8EC4-345B8B105DD0}"/>
    <cellStyle name="Comma 100" xfId="33" xr:uid="{00000000-0005-0000-0000-000020000000}"/>
    <cellStyle name="Comma 100 2" xfId="625" xr:uid="{AAEC722F-0CB8-49C5-A484-503DE514B986}"/>
    <cellStyle name="Comma 101" xfId="34" xr:uid="{00000000-0005-0000-0000-000021000000}"/>
    <cellStyle name="Comma 101 2" xfId="626" xr:uid="{A5C8F283-5E4F-4B6C-A86A-DDCF774B8703}"/>
    <cellStyle name="Comma 102" xfId="35" xr:uid="{00000000-0005-0000-0000-000022000000}"/>
    <cellStyle name="Comma 102 2" xfId="627" xr:uid="{11B12F63-E23F-46D5-BB2A-30CDD6A724E4}"/>
    <cellStyle name="Comma 103" xfId="36" xr:uid="{00000000-0005-0000-0000-000023000000}"/>
    <cellStyle name="Comma 103 2" xfId="628" xr:uid="{EE443F9D-9B62-478B-8D9F-9AD47DB3CDB3}"/>
    <cellStyle name="Comma 104" xfId="37" xr:uid="{00000000-0005-0000-0000-000024000000}"/>
    <cellStyle name="Comma 104 2" xfId="629" xr:uid="{7541CFFA-51DA-4CA7-AA49-E07597BF89C4}"/>
    <cellStyle name="Comma 105" xfId="38" xr:uid="{00000000-0005-0000-0000-000025000000}"/>
    <cellStyle name="Comma 105 2" xfId="630" xr:uid="{511B13A4-35B0-493B-AAD3-DA17A5E8F862}"/>
    <cellStyle name="Comma 106" xfId="39" xr:uid="{00000000-0005-0000-0000-000026000000}"/>
    <cellStyle name="Comma 106 2" xfId="631" xr:uid="{993A47AE-C5D5-459A-92D1-9981E9FD471B}"/>
    <cellStyle name="Comma 107" xfId="40" xr:uid="{00000000-0005-0000-0000-000027000000}"/>
    <cellStyle name="Comma 107 2" xfId="632" xr:uid="{97276C08-0A05-4087-9007-8C152C5F7638}"/>
    <cellStyle name="Comma 108" xfId="41" xr:uid="{00000000-0005-0000-0000-000028000000}"/>
    <cellStyle name="Comma 108 2" xfId="633" xr:uid="{373B4521-FA6F-441B-95DA-FA8357A49710}"/>
    <cellStyle name="Comma 109" xfId="42" xr:uid="{00000000-0005-0000-0000-000029000000}"/>
    <cellStyle name="Comma 109 2" xfId="634" xr:uid="{58F6C679-7370-4A7E-8320-FE58ED34370B}"/>
    <cellStyle name="Comma 11" xfId="43" xr:uid="{00000000-0005-0000-0000-00002A000000}"/>
    <cellStyle name="Comma 11 2" xfId="635" xr:uid="{7B07585C-F1B4-4001-8585-1F5B3BC9833C}"/>
    <cellStyle name="Comma 110" xfId="44" xr:uid="{00000000-0005-0000-0000-00002B000000}"/>
    <cellStyle name="Comma 110 2" xfId="636" xr:uid="{F34804F6-6429-4D9C-A4AE-CDB8C058C094}"/>
    <cellStyle name="Comma 111" xfId="45" xr:uid="{00000000-0005-0000-0000-00002C000000}"/>
    <cellStyle name="Comma 111 2" xfId="637" xr:uid="{B72E6604-E76D-4F56-AE92-57A08572D06E}"/>
    <cellStyle name="Comma 112" xfId="46" xr:uid="{00000000-0005-0000-0000-00002D000000}"/>
    <cellStyle name="Comma 112 2" xfId="638" xr:uid="{298B526E-0A3E-4041-A0E9-D8ED55CEC33E}"/>
    <cellStyle name="Comma 113" xfId="47" xr:uid="{00000000-0005-0000-0000-00002E000000}"/>
    <cellStyle name="Comma 113 2" xfId="639" xr:uid="{23AD1BE1-3D1C-473A-B3AD-9515C4CCEDE8}"/>
    <cellStyle name="Comma 114" xfId="48" xr:uid="{00000000-0005-0000-0000-00002F000000}"/>
    <cellStyle name="Comma 114 2" xfId="640" xr:uid="{D2B76CF2-23E0-47FC-89A3-B6D5EBB9D01C}"/>
    <cellStyle name="Comma 115" xfId="49" xr:uid="{00000000-0005-0000-0000-000030000000}"/>
    <cellStyle name="Comma 115 2" xfId="641" xr:uid="{00A83BBA-F859-4922-B5EE-563A74D81BCD}"/>
    <cellStyle name="Comma 116" xfId="50" xr:uid="{00000000-0005-0000-0000-000031000000}"/>
    <cellStyle name="Comma 116 2" xfId="642" xr:uid="{CAB6B941-651C-4015-BF70-0E32B14CC8E1}"/>
    <cellStyle name="Comma 117" xfId="51" xr:uid="{00000000-0005-0000-0000-000032000000}"/>
    <cellStyle name="Comma 117 2" xfId="643" xr:uid="{0F5114BA-6440-4BCC-82FF-927E3BFEA243}"/>
    <cellStyle name="Comma 118" xfId="52" xr:uid="{00000000-0005-0000-0000-000033000000}"/>
    <cellStyle name="Comma 118 2" xfId="644" xr:uid="{722CD45D-C5D2-44BD-A98C-B1D94EA1A836}"/>
    <cellStyle name="Comma 119" xfId="53" xr:uid="{00000000-0005-0000-0000-000034000000}"/>
    <cellStyle name="Comma 119 2" xfId="645" xr:uid="{826A6BDF-C1B0-4364-ACF3-7F3609A29678}"/>
    <cellStyle name="Comma 12" xfId="54" xr:uid="{00000000-0005-0000-0000-000035000000}"/>
    <cellStyle name="Comma 12 2" xfId="646" xr:uid="{905DC2A2-47C1-45ED-A9EF-4DEE82004A63}"/>
    <cellStyle name="Comma 120" xfId="55" xr:uid="{00000000-0005-0000-0000-000036000000}"/>
    <cellStyle name="Comma 120 2" xfId="647" xr:uid="{FB44C296-808D-4CD5-BF56-33463AC03AE3}"/>
    <cellStyle name="Comma 121" xfId="56" xr:uid="{00000000-0005-0000-0000-000037000000}"/>
    <cellStyle name="Comma 121 2" xfId="648" xr:uid="{A07D0DE4-3236-4112-8608-8042A96C1C8D}"/>
    <cellStyle name="Comma 122" xfId="57" xr:uid="{00000000-0005-0000-0000-000038000000}"/>
    <cellStyle name="Comma 122 2" xfId="649" xr:uid="{C80B717C-DD32-44AE-9F6C-0CF3B6F3BFFE}"/>
    <cellStyle name="Comma 123" xfId="58" xr:uid="{00000000-0005-0000-0000-000039000000}"/>
    <cellStyle name="Comma 123 2" xfId="650" xr:uid="{88EA6F0C-7024-495B-8AA3-101F40DBA281}"/>
    <cellStyle name="Comma 124" xfId="59" xr:uid="{00000000-0005-0000-0000-00003A000000}"/>
    <cellStyle name="Comma 124 2" xfId="651" xr:uid="{98C57AA2-C187-4BB7-8C7C-5AD5BFBFDD4C}"/>
    <cellStyle name="Comma 125" xfId="60" xr:uid="{00000000-0005-0000-0000-00003B000000}"/>
    <cellStyle name="Comma 125 2" xfId="652" xr:uid="{32220396-AFC3-44B5-86E6-58B1CA24D455}"/>
    <cellStyle name="Comma 126" xfId="61" xr:uid="{00000000-0005-0000-0000-00003C000000}"/>
    <cellStyle name="Comma 126 2" xfId="653" xr:uid="{A01F7093-AD6B-40A0-BFF2-F57975E349A5}"/>
    <cellStyle name="Comma 127" xfId="62" xr:uid="{00000000-0005-0000-0000-00003D000000}"/>
    <cellStyle name="Comma 127 2" xfId="654" xr:uid="{508F4E78-E0E6-48AD-87DE-EE142EA6A168}"/>
    <cellStyle name="Comma 128" xfId="63" xr:uid="{00000000-0005-0000-0000-00003E000000}"/>
    <cellStyle name="Comma 128 2" xfId="655" xr:uid="{6E96FE67-3A94-42FD-974E-51B61DBB4C9E}"/>
    <cellStyle name="Comma 129" xfId="64" xr:uid="{00000000-0005-0000-0000-00003F000000}"/>
    <cellStyle name="Comma 129 2" xfId="656" xr:uid="{17483F4E-3C5B-4D9D-B31E-998367216DEC}"/>
    <cellStyle name="Comma 13" xfId="65" xr:uid="{00000000-0005-0000-0000-000040000000}"/>
    <cellStyle name="Comma 13 2" xfId="657" xr:uid="{FED5C467-97E6-4CF7-BED6-5C6AC3DC5D8D}"/>
    <cellStyle name="Comma 130" xfId="66" xr:uid="{00000000-0005-0000-0000-000041000000}"/>
    <cellStyle name="Comma 130 2" xfId="658" xr:uid="{7D72163E-8917-46FA-87B1-1A01C432776A}"/>
    <cellStyle name="Comma 131" xfId="67" xr:uid="{00000000-0005-0000-0000-000042000000}"/>
    <cellStyle name="Comma 131 2" xfId="659" xr:uid="{C43D9B85-817B-4AD1-A77C-2737F12B5CC8}"/>
    <cellStyle name="Comma 132" xfId="68" xr:uid="{00000000-0005-0000-0000-000043000000}"/>
    <cellStyle name="Comma 132 2" xfId="660" xr:uid="{871E9E3E-CD85-4D52-839D-66D1446E94D8}"/>
    <cellStyle name="Comma 133" xfId="69" xr:uid="{00000000-0005-0000-0000-000044000000}"/>
    <cellStyle name="Comma 133 2" xfId="661" xr:uid="{ED364DC2-81E2-48AC-B1AC-E78E85D374A7}"/>
    <cellStyle name="Comma 134" xfId="70" xr:uid="{00000000-0005-0000-0000-000045000000}"/>
    <cellStyle name="Comma 134 2" xfId="662" xr:uid="{353B887E-9329-4AF9-8001-0EF27E308E1F}"/>
    <cellStyle name="Comma 135" xfId="71" xr:uid="{00000000-0005-0000-0000-000046000000}"/>
    <cellStyle name="Comma 135 2" xfId="663" xr:uid="{6B6477E5-18A0-4A60-8FEB-3F6A0D728A7B}"/>
    <cellStyle name="Comma 136" xfId="72" xr:uid="{00000000-0005-0000-0000-000047000000}"/>
    <cellStyle name="Comma 136 2" xfId="664" xr:uid="{4913DCA6-567E-427E-AA63-12C3AB227555}"/>
    <cellStyle name="Comma 137" xfId="73" xr:uid="{00000000-0005-0000-0000-000048000000}"/>
    <cellStyle name="Comma 137 2" xfId="665" xr:uid="{593EF22F-5F5A-40FE-ACDD-90B0EDE4D9D1}"/>
    <cellStyle name="Comma 138" xfId="74" xr:uid="{00000000-0005-0000-0000-000049000000}"/>
    <cellStyle name="Comma 138 2" xfId="666" xr:uid="{CE7703A2-B6E2-4D7C-9D15-2DB2939C3AF7}"/>
    <cellStyle name="Comma 139" xfId="75" xr:uid="{00000000-0005-0000-0000-00004A000000}"/>
    <cellStyle name="Comma 139 2" xfId="667" xr:uid="{A7BD34FD-BA8D-49E9-9847-52A56BA8E0EA}"/>
    <cellStyle name="Comma 14" xfId="76" xr:uid="{00000000-0005-0000-0000-00004B000000}"/>
    <cellStyle name="Comma 14 2" xfId="668" xr:uid="{BFF0CA6E-53E6-40FE-8F00-7F3E566D11EB}"/>
    <cellStyle name="Comma 140" xfId="77" xr:uid="{00000000-0005-0000-0000-00004C000000}"/>
    <cellStyle name="Comma 140 2" xfId="669" xr:uid="{EC7C1CC2-2248-432F-AFD9-B641B2F81780}"/>
    <cellStyle name="Comma 141" xfId="78" xr:uid="{00000000-0005-0000-0000-00004D000000}"/>
    <cellStyle name="Comma 141 2" xfId="670" xr:uid="{C7CE2E49-A3EA-4BD1-97A9-1B177D851BCF}"/>
    <cellStyle name="Comma 142" xfId="79" xr:uid="{00000000-0005-0000-0000-00004E000000}"/>
    <cellStyle name="Comma 142 2" xfId="671" xr:uid="{2BA6C0CE-7060-4206-9723-0B471D8E4E64}"/>
    <cellStyle name="Comma 143" xfId="80" xr:uid="{00000000-0005-0000-0000-00004F000000}"/>
    <cellStyle name="Comma 143 2" xfId="672" xr:uid="{05D1DC33-9FD1-4AA0-BE95-09D8091673E0}"/>
    <cellStyle name="Comma 144" xfId="81" xr:uid="{00000000-0005-0000-0000-000050000000}"/>
    <cellStyle name="Comma 144 2" xfId="673" xr:uid="{2884760B-BE14-444A-9BF3-8F2A065F5508}"/>
    <cellStyle name="Comma 145" xfId="82" xr:uid="{00000000-0005-0000-0000-000051000000}"/>
    <cellStyle name="Comma 145 2" xfId="674" xr:uid="{F56172E9-C38A-4119-9F91-0D648DB72626}"/>
    <cellStyle name="Comma 146" xfId="83" xr:uid="{00000000-0005-0000-0000-000052000000}"/>
    <cellStyle name="Comma 146 2" xfId="675" xr:uid="{5D02516B-4A6A-4DB9-86B1-B10DCA7EAC3C}"/>
    <cellStyle name="Comma 147" xfId="84" xr:uid="{00000000-0005-0000-0000-000053000000}"/>
    <cellStyle name="Comma 147 2" xfId="676" xr:uid="{F20462DE-5439-4E3B-A99F-EB419F5580C1}"/>
    <cellStyle name="Comma 148" xfId="85" xr:uid="{00000000-0005-0000-0000-000054000000}"/>
    <cellStyle name="Comma 148 2" xfId="677" xr:uid="{42334EBA-DFF2-45B9-9053-6AA22CB49816}"/>
    <cellStyle name="Comma 149" xfId="86" xr:uid="{00000000-0005-0000-0000-000055000000}"/>
    <cellStyle name="Comma 149 2" xfId="678" xr:uid="{727EB99B-F50B-4673-AB58-67E3BAB83991}"/>
    <cellStyle name="Comma 15" xfId="87" xr:uid="{00000000-0005-0000-0000-000056000000}"/>
    <cellStyle name="Comma 15 2" xfId="679" xr:uid="{39B4FE36-7395-42EF-8968-1CD5BEBE5AB0}"/>
    <cellStyle name="Comma 150" xfId="88" xr:uid="{00000000-0005-0000-0000-000057000000}"/>
    <cellStyle name="Comma 150 2" xfId="680" xr:uid="{5248F07A-74CC-4325-B241-13CDDFC8A546}"/>
    <cellStyle name="Comma 151" xfId="89" xr:uid="{00000000-0005-0000-0000-000058000000}"/>
    <cellStyle name="Comma 151 2" xfId="681" xr:uid="{2DEAF19D-B389-4281-AA16-EF6EC7FDE0D0}"/>
    <cellStyle name="Comma 152" xfId="90" xr:uid="{00000000-0005-0000-0000-000059000000}"/>
    <cellStyle name="Comma 152 2" xfId="682" xr:uid="{073B7E1D-E776-4060-86BF-B577DD39AA58}"/>
    <cellStyle name="Comma 153" xfId="91" xr:uid="{00000000-0005-0000-0000-00005A000000}"/>
    <cellStyle name="Comma 153 2" xfId="683" xr:uid="{871CACFE-A51D-4DA3-B5FB-6BF9985EBA0A}"/>
    <cellStyle name="Comma 154" xfId="92" xr:uid="{00000000-0005-0000-0000-00005B000000}"/>
    <cellStyle name="Comma 154 2" xfId="684" xr:uid="{BB501087-0DE3-43D9-8374-AAEAC4E567F1}"/>
    <cellStyle name="Comma 155" xfId="93" xr:uid="{00000000-0005-0000-0000-00005C000000}"/>
    <cellStyle name="Comma 155 2" xfId="685" xr:uid="{3B8A41C0-42A0-494D-AB99-BF391D316BCC}"/>
    <cellStyle name="Comma 156" xfId="94" xr:uid="{00000000-0005-0000-0000-00005D000000}"/>
    <cellStyle name="Comma 156 2" xfId="686" xr:uid="{2A27610D-3B00-4F74-BB5C-E89C801F1BAF}"/>
    <cellStyle name="Comma 157" xfId="95" xr:uid="{00000000-0005-0000-0000-00005E000000}"/>
    <cellStyle name="Comma 157 2" xfId="687" xr:uid="{5003D063-546F-427D-94BF-870974D40BAC}"/>
    <cellStyle name="Comma 158" xfId="96" xr:uid="{00000000-0005-0000-0000-00005F000000}"/>
    <cellStyle name="Comma 158 2" xfId="688" xr:uid="{2CE43DDF-EBDC-4895-8E27-4126870E74F3}"/>
    <cellStyle name="Comma 159" xfId="97" xr:uid="{00000000-0005-0000-0000-000060000000}"/>
    <cellStyle name="Comma 159 2" xfId="689" xr:uid="{E8A3CE97-34D4-4514-9BBF-6206BA2CC0C5}"/>
    <cellStyle name="Comma 16" xfId="98" xr:uid="{00000000-0005-0000-0000-000061000000}"/>
    <cellStyle name="Comma 16 2" xfId="690" xr:uid="{6F5AB261-49C6-4324-8C05-5970918526DF}"/>
    <cellStyle name="Comma 160" xfId="99" xr:uid="{00000000-0005-0000-0000-000062000000}"/>
    <cellStyle name="Comma 160 2" xfId="691" xr:uid="{44AFC597-7EA2-4577-8D48-87B8B7D28ABC}"/>
    <cellStyle name="Comma 161" xfId="100" xr:uid="{00000000-0005-0000-0000-000063000000}"/>
    <cellStyle name="Comma 161 2" xfId="692" xr:uid="{10E0958C-4761-48F0-BC3A-5CAC28024992}"/>
    <cellStyle name="Comma 162" xfId="101" xr:uid="{00000000-0005-0000-0000-000064000000}"/>
    <cellStyle name="Comma 162 2" xfId="693" xr:uid="{F664A6E9-66C8-4ACF-ABA6-60B29A661082}"/>
    <cellStyle name="Comma 163" xfId="102" xr:uid="{00000000-0005-0000-0000-000065000000}"/>
    <cellStyle name="Comma 163 2" xfId="694" xr:uid="{2F5BD157-70F0-4257-87C7-26C22CF5706A}"/>
    <cellStyle name="Comma 164" xfId="103" xr:uid="{00000000-0005-0000-0000-000066000000}"/>
    <cellStyle name="Comma 164 2" xfId="695" xr:uid="{3C3B61DE-7B2E-4199-A3D3-E7466D5B37DC}"/>
    <cellStyle name="Comma 165" xfId="104" xr:uid="{00000000-0005-0000-0000-000067000000}"/>
    <cellStyle name="Comma 165 2" xfId="696" xr:uid="{40B12564-B810-4540-9AD7-CA087F77DD97}"/>
    <cellStyle name="Comma 166" xfId="105" xr:uid="{00000000-0005-0000-0000-000068000000}"/>
    <cellStyle name="Comma 166 2" xfId="697" xr:uid="{F7C11F0D-73CD-4E9B-ADA7-C571FB95E5FE}"/>
    <cellStyle name="Comma 167" xfId="106" xr:uid="{00000000-0005-0000-0000-000069000000}"/>
    <cellStyle name="Comma 167 2" xfId="698" xr:uid="{CF65E2DB-F3A2-4C0D-B20B-E492364F0632}"/>
    <cellStyle name="Comma 168" xfId="107" xr:uid="{00000000-0005-0000-0000-00006A000000}"/>
    <cellStyle name="Comma 168 2" xfId="699" xr:uid="{C97DB654-A23A-477B-8B0B-123C46461AEE}"/>
    <cellStyle name="Comma 169" xfId="108" xr:uid="{00000000-0005-0000-0000-00006B000000}"/>
    <cellStyle name="Comma 169 2" xfId="700" xr:uid="{C3B3DF03-85EF-4937-9A97-438344A13C7A}"/>
    <cellStyle name="Comma 17" xfId="109" xr:uid="{00000000-0005-0000-0000-00006C000000}"/>
    <cellStyle name="Comma 17 2" xfId="701" xr:uid="{C9003ED8-E735-4F03-9160-9629D42CE66B}"/>
    <cellStyle name="Comma 170" xfId="110" xr:uid="{00000000-0005-0000-0000-00006D000000}"/>
    <cellStyle name="Comma 170 2" xfId="702" xr:uid="{C47EE760-EBCB-4F8E-90A4-A845736B47ED}"/>
    <cellStyle name="Comma 171" xfId="111" xr:uid="{00000000-0005-0000-0000-00006E000000}"/>
    <cellStyle name="Comma 171 2" xfId="703" xr:uid="{B2302BFB-7433-4604-8667-22F87C032B7A}"/>
    <cellStyle name="Comma 172" xfId="112" xr:uid="{00000000-0005-0000-0000-00006F000000}"/>
    <cellStyle name="Comma 172 2" xfId="704" xr:uid="{2F441EDF-7C99-42F9-B753-16658FA1F0FE}"/>
    <cellStyle name="Comma 173" xfId="113" xr:uid="{00000000-0005-0000-0000-000070000000}"/>
    <cellStyle name="Comma 173 2" xfId="705" xr:uid="{5AEBC918-7595-4040-AFF4-1965CCD5AD72}"/>
    <cellStyle name="Comma 174" xfId="114" xr:uid="{00000000-0005-0000-0000-000071000000}"/>
    <cellStyle name="Comma 174 2" xfId="706" xr:uid="{4991E9C3-1BCB-4E6E-B6F8-4D26B1DCBBF9}"/>
    <cellStyle name="Comma 175" xfId="115" xr:uid="{00000000-0005-0000-0000-000072000000}"/>
    <cellStyle name="Comma 175 2" xfId="707" xr:uid="{70E68786-094E-479D-8B9F-142F32C8CA8D}"/>
    <cellStyle name="Comma 176" xfId="116" xr:uid="{00000000-0005-0000-0000-000073000000}"/>
    <cellStyle name="Comma 176 2" xfId="708" xr:uid="{895716C9-CBB5-4E1A-8653-3C445649DF8C}"/>
    <cellStyle name="Comma 177" xfId="117" xr:uid="{00000000-0005-0000-0000-000074000000}"/>
    <cellStyle name="Comma 177 2" xfId="709" xr:uid="{3DD107D1-C58F-4D99-9E5C-03569F03D6CE}"/>
    <cellStyle name="Comma 178" xfId="118" xr:uid="{00000000-0005-0000-0000-000075000000}"/>
    <cellStyle name="Comma 178 2" xfId="710" xr:uid="{DC1AE7A5-1919-476F-B845-5C98B1BD7E54}"/>
    <cellStyle name="Comma 179" xfId="119" xr:uid="{00000000-0005-0000-0000-000076000000}"/>
    <cellStyle name="Comma 179 2" xfId="711" xr:uid="{60333E69-2D3F-48CA-926F-0EE5AE2CD162}"/>
    <cellStyle name="Comma 18" xfId="120" xr:uid="{00000000-0005-0000-0000-000077000000}"/>
    <cellStyle name="Comma 18 2" xfId="712" xr:uid="{9A1F4E2C-3209-4241-AA23-83A6ED02CC34}"/>
    <cellStyle name="Comma 180" xfId="121" xr:uid="{00000000-0005-0000-0000-000078000000}"/>
    <cellStyle name="Comma 180 2" xfId="713" xr:uid="{AC4F5F3F-57CE-4ECB-9E58-632B82568A3F}"/>
    <cellStyle name="Comma 181" xfId="122" xr:uid="{00000000-0005-0000-0000-000079000000}"/>
    <cellStyle name="Comma 181 2" xfId="714" xr:uid="{4C9325A2-2DE2-441B-B9AB-948C1CA3A4A5}"/>
    <cellStyle name="Comma 182" xfId="123" xr:uid="{00000000-0005-0000-0000-00007A000000}"/>
    <cellStyle name="Comma 182 2" xfId="715" xr:uid="{6873BE92-A921-45F0-95F6-9EE4643C8552}"/>
    <cellStyle name="Comma 183" xfId="124" xr:uid="{00000000-0005-0000-0000-00007B000000}"/>
    <cellStyle name="Comma 183 2" xfId="716" xr:uid="{9D36B874-0101-481B-A95A-1A9CF2B79309}"/>
    <cellStyle name="Comma 184" xfId="125" xr:uid="{00000000-0005-0000-0000-00007C000000}"/>
    <cellStyle name="Comma 184 2" xfId="717" xr:uid="{1E6B7A06-194E-4EE4-9FEC-CA01BBB5C4F4}"/>
    <cellStyle name="Comma 185" xfId="126" xr:uid="{00000000-0005-0000-0000-00007D000000}"/>
    <cellStyle name="Comma 185 2" xfId="718" xr:uid="{76B553FF-4B8C-4D56-946E-82306B50D1DC}"/>
    <cellStyle name="Comma 186" xfId="127" xr:uid="{00000000-0005-0000-0000-00007E000000}"/>
    <cellStyle name="Comma 186 2" xfId="719" xr:uid="{64D6FB98-D88B-4A4A-B200-478ACC21E6BE}"/>
    <cellStyle name="Comma 187" xfId="128" xr:uid="{00000000-0005-0000-0000-00007F000000}"/>
    <cellStyle name="Comma 187 2" xfId="720" xr:uid="{A5FBA38E-AD0E-45BD-AB98-3B079BFCF8C9}"/>
    <cellStyle name="Comma 188" xfId="129" xr:uid="{00000000-0005-0000-0000-000080000000}"/>
    <cellStyle name="Comma 188 2" xfId="721" xr:uid="{402FB10A-1938-4C44-9838-96182867181A}"/>
    <cellStyle name="Comma 189" xfId="130" xr:uid="{00000000-0005-0000-0000-000081000000}"/>
    <cellStyle name="Comma 189 2" xfId="722" xr:uid="{67DD2CDB-3BB8-4FDD-8678-74CD817D7361}"/>
    <cellStyle name="Comma 19" xfId="131" xr:uid="{00000000-0005-0000-0000-000082000000}"/>
    <cellStyle name="Comma 19 2" xfId="723" xr:uid="{F886FF16-8567-420C-A9B4-9CDE8C91EDA8}"/>
    <cellStyle name="Comma 190" xfId="132" xr:uid="{00000000-0005-0000-0000-000083000000}"/>
    <cellStyle name="Comma 190 2" xfId="724" xr:uid="{C8E4A95B-9DD9-410E-9381-9FC94FAB3F9E}"/>
    <cellStyle name="Comma 191" xfId="133" xr:uid="{00000000-0005-0000-0000-000084000000}"/>
    <cellStyle name="Comma 191 2" xfId="725" xr:uid="{DBCAD73B-9B48-4296-8ED6-70539DC95163}"/>
    <cellStyle name="Comma 192" xfId="134" xr:uid="{00000000-0005-0000-0000-000085000000}"/>
    <cellStyle name="Comma 192 2" xfId="726" xr:uid="{5390E44C-F773-4437-B678-149DFF8CF3DB}"/>
    <cellStyle name="Comma 193" xfId="135" xr:uid="{00000000-0005-0000-0000-000086000000}"/>
    <cellStyle name="Comma 193 2" xfId="727" xr:uid="{9AE4C4B0-F5F9-47AA-8F27-F3C3B3463AEE}"/>
    <cellStyle name="Comma 194" xfId="136" xr:uid="{00000000-0005-0000-0000-000087000000}"/>
    <cellStyle name="Comma 194 2" xfId="728" xr:uid="{22CF2789-30B6-425C-AD23-F8B2809B41B9}"/>
    <cellStyle name="Comma 195" xfId="137" xr:uid="{00000000-0005-0000-0000-000088000000}"/>
    <cellStyle name="Comma 195 2" xfId="729" xr:uid="{749E9861-B487-45A4-B319-E3A54B9BD791}"/>
    <cellStyle name="Comma 196" xfId="138" xr:uid="{00000000-0005-0000-0000-000089000000}"/>
    <cellStyle name="Comma 196 2" xfId="730" xr:uid="{2B66E9DA-895B-49C5-8EC7-52E40646AF1D}"/>
    <cellStyle name="Comma 197" xfId="139" xr:uid="{00000000-0005-0000-0000-00008A000000}"/>
    <cellStyle name="Comma 197 2" xfId="731" xr:uid="{5B7D8736-0D14-4D6C-9948-5BBA6B7BA786}"/>
    <cellStyle name="Comma 198" xfId="140" xr:uid="{00000000-0005-0000-0000-00008B000000}"/>
    <cellStyle name="Comma 198 2" xfId="732" xr:uid="{A49B8B1E-AD71-4945-AF83-6E7B5CBC3AB6}"/>
    <cellStyle name="Comma 199" xfId="141" xr:uid="{00000000-0005-0000-0000-00008C000000}"/>
    <cellStyle name="Comma 199 2" xfId="733" xr:uid="{DB2D5842-8FF2-40E8-BF51-88A6AC9C1677}"/>
    <cellStyle name="Comma 2" xfId="142" xr:uid="{00000000-0005-0000-0000-00008D000000}"/>
    <cellStyle name="Comma 2 2" xfId="734" xr:uid="{E89B222A-8D0A-4A41-BE81-6B6C3104C3DF}"/>
    <cellStyle name="Comma 20" xfId="143" xr:uid="{00000000-0005-0000-0000-00008E000000}"/>
    <cellStyle name="Comma 20 2" xfId="735" xr:uid="{8D54E9A1-0B1D-4C94-885E-A3BEA6C00ABE}"/>
    <cellStyle name="Comma 200" xfId="144" xr:uid="{00000000-0005-0000-0000-00008F000000}"/>
    <cellStyle name="Comma 200 2" xfId="736" xr:uid="{12C58F97-29DD-4649-AB91-62D2F3E485B2}"/>
    <cellStyle name="Comma 201" xfId="145" xr:uid="{00000000-0005-0000-0000-000090000000}"/>
    <cellStyle name="Comma 201 2" xfId="737" xr:uid="{CB6440FC-37D3-467D-869C-2A9A74F57C93}"/>
    <cellStyle name="Comma 202" xfId="146" xr:uid="{00000000-0005-0000-0000-000091000000}"/>
    <cellStyle name="Comma 202 2" xfId="738" xr:uid="{E7E53E8B-FBE4-4B8E-9099-04AD34EC2FA0}"/>
    <cellStyle name="Comma 203" xfId="147" xr:uid="{00000000-0005-0000-0000-000092000000}"/>
    <cellStyle name="Comma 203 2" xfId="739" xr:uid="{AF4842C9-4F49-4916-B8B5-ABAEDC12BAA9}"/>
    <cellStyle name="Comma 204" xfId="148" xr:uid="{00000000-0005-0000-0000-000093000000}"/>
    <cellStyle name="Comma 204 2" xfId="740" xr:uid="{901393E4-F647-4D76-8820-6ECFB72468E6}"/>
    <cellStyle name="Comma 205" xfId="149" xr:uid="{00000000-0005-0000-0000-000094000000}"/>
    <cellStyle name="Comma 205 2" xfId="741" xr:uid="{02FFD7F4-A5D9-4F42-94FD-5880B92DEE06}"/>
    <cellStyle name="Comma 206" xfId="150" xr:uid="{00000000-0005-0000-0000-000095000000}"/>
    <cellStyle name="Comma 206 2" xfId="742" xr:uid="{52CC98FC-A784-4733-B7E3-F4876DF7FBCC}"/>
    <cellStyle name="Comma 207" xfId="151" xr:uid="{00000000-0005-0000-0000-000096000000}"/>
    <cellStyle name="Comma 207 2" xfId="743" xr:uid="{1BB8428F-02F3-48EA-9B72-69BC00E7AD26}"/>
    <cellStyle name="Comma 208" xfId="152" xr:uid="{00000000-0005-0000-0000-000097000000}"/>
    <cellStyle name="Comma 208 2" xfId="744" xr:uid="{597717D1-2CE2-41E4-BA25-C5C332BB2717}"/>
    <cellStyle name="Comma 209" xfId="153" xr:uid="{00000000-0005-0000-0000-000098000000}"/>
    <cellStyle name="Comma 209 2" xfId="745" xr:uid="{C89EE1C1-EB1F-4954-B8AC-E72CC66ED101}"/>
    <cellStyle name="Comma 21" xfId="154" xr:uid="{00000000-0005-0000-0000-000099000000}"/>
    <cellStyle name="Comma 21 2" xfId="746" xr:uid="{048E986B-9271-446A-84A0-0F144612C291}"/>
    <cellStyle name="Comma 210" xfId="155" xr:uid="{00000000-0005-0000-0000-00009A000000}"/>
    <cellStyle name="Comma 210 2" xfId="747" xr:uid="{186D3257-0F26-4E09-BE71-AB634D280862}"/>
    <cellStyle name="Comma 211" xfId="156" xr:uid="{00000000-0005-0000-0000-00009B000000}"/>
    <cellStyle name="Comma 211 2" xfId="748" xr:uid="{99B4A5C8-669E-4F3C-B16E-3E8B816A5EC2}"/>
    <cellStyle name="Comma 212" xfId="157" xr:uid="{00000000-0005-0000-0000-00009C000000}"/>
    <cellStyle name="Comma 212 2" xfId="749" xr:uid="{E3C801BB-226A-480C-99BC-4DF630EB05CA}"/>
    <cellStyle name="Comma 213" xfId="158" xr:uid="{00000000-0005-0000-0000-00009D000000}"/>
    <cellStyle name="Comma 213 2" xfId="750" xr:uid="{871E34B9-32B6-405B-A5CE-54F9834BEB0D}"/>
    <cellStyle name="Comma 214" xfId="159" xr:uid="{00000000-0005-0000-0000-00009E000000}"/>
    <cellStyle name="Comma 214 2" xfId="751" xr:uid="{8453266B-CE2D-45C2-9D65-3A1717297EFE}"/>
    <cellStyle name="Comma 215" xfId="160" xr:uid="{00000000-0005-0000-0000-00009F000000}"/>
    <cellStyle name="Comma 215 2" xfId="752" xr:uid="{B9D15881-FB3C-4927-9134-7B30C2811528}"/>
    <cellStyle name="Comma 216" xfId="161" xr:uid="{00000000-0005-0000-0000-0000A0000000}"/>
    <cellStyle name="Comma 216 2" xfId="753" xr:uid="{0C3FCB06-A8B8-4901-BE63-86ACEDC605E1}"/>
    <cellStyle name="Comma 217" xfId="162" xr:uid="{00000000-0005-0000-0000-0000A1000000}"/>
    <cellStyle name="Comma 217 2" xfId="754" xr:uid="{4DAA6DF8-0D44-44B4-91A5-F7DAB687BA5C}"/>
    <cellStyle name="Comma 218" xfId="163" xr:uid="{00000000-0005-0000-0000-0000A2000000}"/>
    <cellStyle name="Comma 218 2" xfId="755" xr:uid="{CA9519AC-DEB3-4A8B-B21C-0CD661353099}"/>
    <cellStyle name="Comma 219" xfId="164" xr:uid="{00000000-0005-0000-0000-0000A3000000}"/>
    <cellStyle name="Comma 219 2" xfId="756" xr:uid="{784E178B-C6D5-49E7-A883-0AA829339507}"/>
    <cellStyle name="Comma 22" xfId="165" xr:uid="{00000000-0005-0000-0000-0000A4000000}"/>
    <cellStyle name="Comma 22 2" xfId="757" xr:uid="{8B4868B3-5184-4EA1-BC0F-20461E27F780}"/>
    <cellStyle name="Comma 220" xfId="166" xr:uid="{00000000-0005-0000-0000-0000A5000000}"/>
    <cellStyle name="Comma 220 2" xfId="758" xr:uid="{E3F0D496-8766-4938-A950-3B49D20765A4}"/>
    <cellStyle name="Comma 221" xfId="167" xr:uid="{00000000-0005-0000-0000-0000A6000000}"/>
    <cellStyle name="Comma 221 2" xfId="759" xr:uid="{AABD5C7C-B8C9-4190-9E34-F8D0B5577C57}"/>
    <cellStyle name="Comma 222" xfId="168" xr:uid="{00000000-0005-0000-0000-0000A7000000}"/>
    <cellStyle name="Comma 222 2" xfId="760" xr:uid="{38FEA95B-BE9D-4C43-AB63-695923A16F28}"/>
    <cellStyle name="Comma 223" xfId="169" xr:uid="{00000000-0005-0000-0000-0000A8000000}"/>
    <cellStyle name="Comma 223 2" xfId="761" xr:uid="{27E5D449-4441-46A6-8C4E-1DBF76EF154C}"/>
    <cellStyle name="Comma 23" xfId="170" xr:uid="{00000000-0005-0000-0000-0000A9000000}"/>
    <cellStyle name="Comma 23 2" xfId="762" xr:uid="{D0442ADE-8489-46D1-BECD-7ACDBBC9B0E7}"/>
    <cellStyle name="Comma 24" xfId="171" xr:uid="{00000000-0005-0000-0000-0000AA000000}"/>
    <cellStyle name="Comma 24 2" xfId="763" xr:uid="{6F785410-AF28-4733-9D8D-046BDAF450DE}"/>
    <cellStyle name="Comma 25" xfId="172" xr:uid="{00000000-0005-0000-0000-0000AB000000}"/>
    <cellStyle name="Comma 25 2" xfId="764" xr:uid="{92C9C844-C9E8-45C7-AC14-DEBB582D6F14}"/>
    <cellStyle name="Comma 26" xfId="173" xr:uid="{00000000-0005-0000-0000-0000AC000000}"/>
    <cellStyle name="Comma 26 2" xfId="765" xr:uid="{4057AB6F-BADF-4392-A7D2-3E10E2576B6E}"/>
    <cellStyle name="Comma 27" xfId="174" xr:uid="{00000000-0005-0000-0000-0000AD000000}"/>
    <cellStyle name="Comma 27 2" xfId="766" xr:uid="{C293D8DD-EFC8-46B8-AAD8-F2932DBD5A80}"/>
    <cellStyle name="Comma 28" xfId="175" xr:uid="{00000000-0005-0000-0000-0000AE000000}"/>
    <cellStyle name="Comma 28 2" xfId="767" xr:uid="{8CA611C8-2929-4886-B936-A10E120205CC}"/>
    <cellStyle name="Comma 29" xfId="176" xr:uid="{00000000-0005-0000-0000-0000AF000000}"/>
    <cellStyle name="Comma 29 2" xfId="768" xr:uid="{94EDF0EC-00FA-4B5F-9FD7-745973A97115}"/>
    <cellStyle name="Comma 3" xfId="177" xr:uid="{00000000-0005-0000-0000-0000B0000000}"/>
    <cellStyle name="Comma 3 2" xfId="769" xr:uid="{14B13E94-3420-450D-A8A1-0CC102A5C6D9}"/>
    <cellStyle name="Comma 30" xfId="178" xr:uid="{00000000-0005-0000-0000-0000B1000000}"/>
    <cellStyle name="Comma 30 2" xfId="770" xr:uid="{426F0A11-9B66-4052-8B31-2C66E6CBC67F}"/>
    <cellStyle name="Comma 31" xfId="179" xr:uid="{00000000-0005-0000-0000-0000B2000000}"/>
    <cellStyle name="Comma 31 2" xfId="771" xr:uid="{CFA74CA9-1632-4108-A33F-81C614D55995}"/>
    <cellStyle name="Comma 32" xfId="180" xr:uid="{00000000-0005-0000-0000-0000B3000000}"/>
    <cellStyle name="Comma 32 2" xfId="772" xr:uid="{15B572FF-1042-440B-96E7-DFBADF8D486A}"/>
    <cellStyle name="Comma 33" xfId="181" xr:uid="{00000000-0005-0000-0000-0000B4000000}"/>
    <cellStyle name="Comma 33 2" xfId="773" xr:uid="{5221E745-4927-4ECC-8EAD-E0175616326C}"/>
    <cellStyle name="Comma 34" xfId="182" xr:uid="{00000000-0005-0000-0000-0000B5000000}"/>
    <cellStyle name="Comma 34 2" xfId="774" xr:uid="{CE2FCEB1-5F40-4DFB-BE00-0B7E27784FD7}"/>
    <cellStyle name="Comma 35" xfId="183" xr:uid="{00000000-0005-0000-0000-0000B6000000}"/>
    <cellStyle name="Comma 35 2" xfId="775" xr:uid="{D7837066-2C08-4507-84C4-95DEA24428F1}"/>
    <cellStyle name="Comma 36" xfId="184" xr:uid="{00000000-0005-0000-0000-0000B7000000}"/>
    <cellStyle name="Comma 36 2" xfId="776" xr:uid="{70F52FBA-9026-435A-9F78-FDD3B687499C}"/>
    <cellStyle name="Comma 37" xfId="185" xr:uid="{00000000-0005-0000-0000-0000B8000000}"/>
    <cellStyle name="Comma 37 2" xfId="777" xr:uid="{EFD4BAFF-C34D-4F1B-8C78-CEB8FE89EC84}"/>
    <cellStyle name="Comma 38" xfId="186" xr:uid="{00000000-0005-0000-0000-0000B9000000}"/>
    <cellStyle name="Comma 38 2" xfId="778" xr:uid="{8DF2B7AD-8439-4F7C-9C23-CB3F2883D26E}"/>
    <cellStyle name="Comma 39" xfId="187" xr:uid="{00000000-0005-0000-0000-0000BA000000}"/>
    <cellStyle name="Comma 39 2" xfId="779" xr:uid="{2A0A36D1-3123-462D-B589-599715D1F373}"/>
    <cellStyle name="Comma 4" xfId="188" xr:uid="{00000000-0005-0000-0000-0000BB000000}"/>
    <cellStyle name="Comma 4 2" xfId="780" xr:uid="{A57727C3-FE72-483E-B6CE-74478C5F99CA}"/>
    <cellStyle name="Comma 40" xfId="189" xr:uid="{00000000-0005-0000-0000-0000BC000000}"/>
    <cellStyle name="Comma 40 2" xfId="781" xr:uid="{FC60BECE-15B4-42C9-AC7E-47D4EDB1932E}"/>
    <cellStyle name="Comma 41" xfId="190" xr:uid="{00000000-0005-0000-0000-0000BD000000}"/>
    <cellStyle name="Comma 41 2" xfId="782" xr:uid="{6E51CDE9-2EE1-45EC-9807-F0C4AFB2492E}"/>
    <cellStyle name="Comma 42" xfId="191" xr:uid="{00000000-0005-0000-0000-0000BE000000}"/>
    <cellStyle name="Comma 42 2" xfId="783" xr:uid="{14B24432-4F8A-4838-9D79-83B62F1687D4}"/>
    <cellStyle name="Comma 43" xfId="192" xr:uid="{00000000-0005-0000-0000-0000BF000000}"/>
    <cellStyle name="Comma 43 2" xfId="784" xr:uid="{84DA5372-E66F-44AE-86BD-C621FC8C91A6}"/>
    <cellStyle name="Comma 44" xfId="193" xr:uid="{00000000-0005-0000-0000-0000C0000000}"/>
    <cellStyle name="Comma 44 2" xfId="785" xr:uid="{B77D742C-9E5B-470C-9748-8340E1441974}"/>
    <cellStyle name="Comma 45" xfId="194" xr:uid="{00000000-0005-0000-0000-0000C1000000}"/>
    <cellStyle name="Comma 45 2" xfId="786" xr:uid="{E110897C-D86E-4F34-BC15-B8E70444C405}"/>
    <cellStyle name="Comma 46" xfId="195" xr:uid="{00000000-0005-0000-0000-0000C2000000}"/>
    <cellStyle name="Comma 46 2" xfId="787" xr:uid="{04746ECE-84D6-4EB6-9EE4-5A449343A708}"/>
    <cellStyle name="Comma 47" xfId="196" xr:uid="{00000000-0005-0000-0000-0000C3000000}"/>
    <cellStyle name="Comma 47 2" xfId="788" xr:uid="{FD5E2AC9-9129-4185-BA79-0994E9D735F1}"/>
    <cellStyle name="Comma 48" xfId="197" xr:uid="{00000000-0005-0000-0000-0000C4000000}"/>
    <cellStyle name="Comma 48 2" xfId="789" xr:uid="{E9C30253-40E4-4934-844D-3E45DE109B1F}"/>
    <cellStyle name="Comma 49" xfId="198" xr:uid="{00000000-0005-0000-0000-0000C5000000}"/>
    <cellStyle name="Comma 49 2" xfId="790" xr:uid="{6A792BEE-72F9-4B60-86F3-17E8ECDCD3E7}"/>
    <cellStyle name="Comma 5" xfId="199" xr:uid="{00000000-0005-0000-0000-0000C6000000}"/>
    <cellStyle name="Comma 5 2" xfId="791" xr:uid="{665D6AFE-FBF7-4E6C-BA5E-DF45E2805FCD}"/>
    <cellStyle name="Comma 50" xfId="200" xr:uid="{00000000-0005-0000-0000-0000C7000000}"/>
    <cellStyle name="Comma 50 2" xfId="792" xr:uid="{82925934-1E30-47D0-B0FD-30CCDB083BF0}"/>
    <cellStyle name="Comma 51" xfId="201" xr:uid="{00000000-0005-0000-0000-0000C8000000}"/>
    <cellStyle name="Comma 51 2" xfId="793" xr:uid="{FCD802A0-A132-4043-AD5A-69ABCCC3C64B}"/>
    <cellStyle name="Comma 52" xfId="202" xr:uid="{00000000-0005-0000-0000-0000C9000000}"/>
    <cellStyle name="Comma 52 2" xfId="794" xr:uid="{4E495004-CDF7-4CF4-98B0-21D5D893BC65}"/>
    <cellStyle name="Comma 53" xfId="203" xr:uid="{00000000-0005-0000-0000-0000CA000000}"/>
    <cellStyle name="Comma 53 2" xfId="795" xr:uid="{AEAA0144-0F7E-4A6F-8618-6E9E0219D5D8}"/>
    <cellStyle name="Comma 54" xfId="204" xr:uid="{00000000-0005-0000-0000-0000CB000000}"/>
    <cellStyle name="Comma 54 2" xfId="796" xr:uid="{B54D9FCA-DFDA-4907-85F7-DA06627D3787}"/>
    <cellStyle name="Comma 55" xfId="205" xr:uid="{00000000-0005-0000-0000-0000CC000000}"/>
    <cellStyle name="Comma 55 2" xfId="797" xr:uid="{6239D4E0-4417-4564-BF8F-9D0976FA81C0}"/>
    <cellStyle name="Comma 56" xfId="206" xr:uid="{00000000-0005-0000-0000-0000CD000000}"/>
    <cellStyle name="Comma 56 2" xfId="798" xr:uid="{0BFEC1AB-790A-4144-95BD-C13A18C67D1A}"/>
    <cellStyle name="Comma 57" xfId="207" xr:uid="{00000000-0005-0000-0000-0000CE000000}"/>
    <cellStyle name="Comma 57 2" xfId="799" xr:uid="{946DC8DE-D2F2-4692-8686-44E4B9B2F956}"/>
    <cellStyle name="Comma 58" xfId="208" xr:uid="{00000000-0005-0000-0000-0000CF000000}"/>
    <cellStyle name="Comma 58 2" xfId="800" xr:uid="{E9AF20BB-1227-4A28-952A-26773F2D1603}"/>
    <cellStyle name="Comma 59" xfId="209" xr:uid="{00000000-0005-0000-0000-0000D0000000}"/>
    <cellStyle name="Comma 59 2" xfId="801" xr:uid="{68D660EE-AE31-455C-A56D-44F553037313}"/>
    <cellStyle name="Comma 6" xfId="210" xr:uid="{00000000-0005-0000-0000-0000D1000000}"/>
    <cellStyle name="Comma 6 2" xfId="802" xr:uid="{7D47A5EE-C6A5-417F-9DFF-22973C381B52}"/>
    <cellStyle name="Comma 60" xfId="211" xr:uid="{00000000-0005-0000-0000-0000D2000000}"/>
    <cellStyle name="Comma 60 2" xfId="803" xr:uid="{C1DD0F46-A0AF-43E5-9AD1-5136B96FB62F}"/>
    <cellStyle name="Comma 61" xfId="212" xr:uid="{00000000-0005-0000-0000-0000D3000000}"/>
    <cellStyle name="Comma 61 2" xfId="804" xr:uid="{3B867592-855D-4082-A867-9F0AED883A42}"/>
    <cellStyle name="Comma 62" xfId="213" xr:uid="{00000000-0005-0000-0000-0000D4000000}"/>
    <cellStyle name="Comma 62 2" xfId="805" xr:uid="{2CFFD78C-C1AB-47A2-B64B-F70D0C8533D7}"/>
    <cellStyle name="Comma 63" xfId="214" xr:uid="{00000000-0005-0000-0000-0000D5000000}"/>
    <cellStyle name="Comma 63 2" xfId="806" xr:uid="{4F6B5EC7-1488-402C-BC2F-55774160F1AE}"/>
    <cellStyle name="Comma 64" xfId="215" xr:uid="{00000000-0005-0000-0000-0000D6000000}"/>
    <cellStyle name="Comma 64 2" xfId="807" xr:uid="{C477A95D-8083-4653-A9EA-C5695B2BB00A}"/>
    <cellStyle name="Comma 65" xfId="216" xr:uid="{00000000-0005-0000-0000-0000D7000000}"/>
    <cellStyle name="Comma 65 2" xfId="808" xr:uid="{88E7C7D4-0387-44C6-8255-02DAA45A72B9}"/>
    <cellStyle name="Comma 66" xfId="217" xr:uid="{00000000-0005-0000-0000-0000D8000000}"/>
    <cellStyle name="Comma 66 2" xfId="809" xr:uid="{ABB9EA43-5F70-46FE-859C-E427B1A1706D}"/>
    <cellStyle name="Comma 67" xfId="218" xr:uid="{00000000-0005-0000-0000-0000D9000000}"/>
    <cellStyle name="Comma 67 2" xfId="810" xr:uid="{EB17DB8D-99AF-4F95-BAB2-2DB80A79A9AB}"/>
    <cellStyle name="Comma 68" xfId="219" xr:uid="{00000000-0005-0000-0000-0000DA000000}"/>
    <cellStyle name="Comma 68 2" xfId="811" xr:uid="{F123336E-2B54-454E-B1AB-06D58AD19CB2}"/>
    <cellStyle name="Comma 69" xfId="220" xr:uid="{00000000-0005-0000-0000-0000DB000000}"/>
    <cellStyle name="Comma 69 2" xfId="812" xr:uid="{5A36A48D-ED02-458F-A068-94B480CC329E}"/>
    <cellStyle name="Comma 7" xfId="221" xr:uid="{00000000-0005-0000-0000-0000DC000000}"/>
    <cellStyle name="Comma 7 2" xfId="813" xr:uid="{45819DE5-DB44-49A5-AC66-78033774278D}"/>
    <cellStyle name="Comma 70" xfId="222" xr:uid="{00000000-0005-0000-0000-0000DD000000}"/>
    <cellStyle name="Comma 70 2" xfId="814" xr:uid="{3E00F3E1-4555-4289-AFD4-2BB45C54C200}"/>
    <cellStyle name="Comma 71" xfId="223" xr:uid="{00000000-0005-0000-0000-0000DE000000}"/>
    <cellStyle name="Comma 71 2" xfId="815" xr:uid="{D5945766-11EF-4043-B6B5-ABE678CE23B6}"/>
    <cellStyle name="Comma 72" xfId="224" xr:uid="{00000000-0005-0000-0000-0000DF000000}"/>
    <cellStyle name="Comma 72 2" xfId="816" xr:uid="{0F1CE31B-2A44-4820-BD24-388A860A0B33}"/>
    <cellStyle name="Comma 73" xfId="225" xr:uid="{00000000-0005-0000-0000-0000E0000000}"/>
    <cellStyle name="Comma 73 2" xfId="817" xr:uid="{A1298244-E49F-4B62-9DA3-3C2E6F78C065}"/>
    <cellStyle name="Comma 74" xfId="226" xr:uid="{00000000-0005-0000-0000-0000E1000000}"/>
    <cellStyle name="Comma 74 2" xfId="818" xr:uid="{A7F8AD1F-A3D6-42B8-8462-617BAC75680D}"/>
    <cellStyle name="Comma 75" xfId="227" xr:uid="{00000000-0005-0000-0000-0000E2000000}"/>
    <cellStyle name="Comma 75 2" xfId="819" xr:uid="{4B8A30BC-A029-45E5-9C2F-3618A37BA4A5}"/>
    <cellStyle name="Comma 76" xfId="228" xr:uid="{00000000-0005-0000-0000-0000E3000000}"/>
    <cellStyle name="Comma 76 2" xfId="820" xr:uid="{61B30B70-9905-470E-8D85-D3770F0EF731}"/>
    <cellStyle name="Comma 77" xfId="229" xr:uid="{00000000-0005-0000-0000-0000E4000000}"/>
    <cellStyle name="Comma 77 2" xfId="821" xr:uid="{BCAB8AB8-EBC1-40AC-B469-985D8B9014FD}"/>
    <cellStyle name="Comma 78" xfId="230" xr:uid="{00000000-0005-0000-0000-0000E5000000}"/>
    <cellStyle name="Comma 78 2" xfId="822" xr:uid="{4970A816-6BEC-4ECF-9D9B-9D2135E282FC}"/>
    <cellStyle name="Comma 79" xfId="231" xr:uid="{00000000-0005-0000-0000-0000E6000000}"/>
    <cellStyle name="Comma 79 2" xfId="823" xr:uid="{75815A05-CC34-4B3F-B353-13206886FDF0}"/>
    <cellStyle name="Comma 8" xfId="232" xr:uid="{00000000-0005-0000-0000-0000E7000000}"/>
    <cellStyle name="Comma 8 2" xfId="824" xr:uid="{5D1BB552-E978-40B6-AA82-DC7AF6C7F32C}"/>
    <cellStyle name="Comma 80" xfId="233" xr:uid="{00000000-0005-0000-0000-0000E8000000}"/>
    <cellStyle name="Comma 80 2" xfId="825" xr:uid="{C5BD3ADB-450E-49A0-98E4-A1114FB64D64}"/>
    <cellStyle name="Comma 81" xfId="234" xr:uid="{00000000-0005-0000-0000-0000E9000000}"/>
    <cellStyle name="Comma 81 2" xfId="826" xr:uid="{6F845FF5-0256-4B32-919F-C582AFEEFFE9}"/>
    <cellStyle name="Comma 82" xfId="235" xr:uid="{00000000-0005-0000-0000-0000EA000000}"/>
    <cellStyle name="Comma 82 2" xfId="827" xr:uid="{E55169A9-242E-4B47-81F9-6FA0795BE46A}"/>
    <cellStyle name="Comma 83" xfId="236" xr:uid="{00000000-0005-0000-0000-0000EB000000}"/>
    <cellStyle name="Comma 83 2" xfId="828" xr:uid="{482581DB-59DA-41D3-BBED-F0A0A7D96EE0}"/>
    <cellStyle name="Comma 84" xfId="237" xr:uid="{00000000-0005-0000-0000-0000EC000000}"/>
    <cellStyle name="Comma 84 2" xfId="829" xr:uid="{21585B46-C7E0-4555-B1D5-A99036B268AD}"/>
    <cellStyle name="Comma 85" xfId="238" xr:uid="{00000000-0005-0000-0000-0000ED000000}"/>
    <cellStyle name="Comma 85 2" xfId="830" xr:uid="{15296B3A-33F0-4458-BB94-B73DF8541C11}"/>
    <cellStyle name="Comma 86" xfId="239" xr:uid="{00000000-0005-0000-0000-0000EE000000}"/>
    <cellStyle name="Comma 86 2" xfId="831" xr:uid="{94D94A65-FBC9-43CA-8085-E1061BE256C4}"/>
    <cellStyle name="Comma 87" xfId="240" xr:uid="{00000000-0005-0000-0000-0000EF000000}"/>
    <cellStyle name="Comma 87 2" xfId="832" xr:uid="{7B901FB4-0CD8-41E8-9457-62CC97D719B6}"/>
    <cellStyle name="Comma 88" xfId="241" xr:uid="{00000000-0005-0000-0000-0000F0000000}"/>
    <cellStyle name="Comma 88 2" xfId="833" xr:uid="{DB469ACF-07FD-4E6D-9821-96A588B64137}"/>
    <cellStyle name="Comma 89" xfId="242" xr:uid="{00000000-0005-0000-0000-0000F1000000}"/>
    <cellStyle name="Comma 89 2" xfId="834" xr:uid="{91E2E6B9-9836-4B43-BBB0-0D3B25282964}"/>
    <cellStyle name="Comma 9" xfId="243" xr:uid="{00000000-0005-0000-0000-0000F2000000}"/>
    <cellStyle name="Comma 9 2" xfId="835" xr:uid="{2133FDB2-5E22-40F6-A208-F97714964738}"/>
    <cellStyle name="Comma 90" xfId="244" xr:uid="{00000000-0005-0000-0000-0000F3000000}"/>
    <cellStyle name="Comma 90 2" xfId="836" xr:uid="{16332217-D9A4-43FB-9BED-0C340BFEF9B4}"/>
    <cellStyle name="Comma 91" xfId="245" xr:uid="{00000000-0005-0000-0000-0000F4000000}"/>
    <cellStyle name="Comma 91 2" xfId="837" xr:uid="{9211340A-90D8-45E9-9B63-0ACACAEE525B}"/>
    <cellStyle name="Comma 92" xfId="246" xr:uid="{00000000-0005-0000-0000-0000F5000000}"/>
    <cellStyle name="Comma 92 2" xfId="838" xr:uid="{B0571BD2-1AB3-4F82-828C-6329B8D64A86}"/>
    <cellStyle name="Comma 93" xfId="247" xr:uid="{00000000-0005-0000-0000-0000F6000000}"/>
    <cellStyle name="Comma 93 2" xfId="839" xr:uid="{1A1312C7-2E70-4B51-B521-41D3E1E9E092}"/>
    <cellStyle name="Comma 94" xfId="248" xr:uid="{00000000-0005-0000-0000-0000F7000000}"/>
    <cellStyle name="Comma 94 2" xfId="840" xr:uid="{69B8CC07-0F7F-419E-8E41-1ABF3E1C4267}"/>
    <cellStyle name="Comma 95" xfId="249" xr:uid="{00000000-0005-0000-0000-0000F8000000}"/>
    <cellStyle name="Comma 95 2" xfId="841" xr:uid="{55D5AE93-8D1E-412C-957A-7225F7484AF6}"/>
    <cellStyle name="Comma 96" xfId="250" xr:uid="{00000000-0005-0000-0000-0000F9000000}"/>
    <cellStyle name="Comma 96 2" xfId="842" xr:uid="{C228CBF9-38E6-45E8-B54F-5A509E006F5F}"/>
    <cellStyle name="Comma 97" xfId="251" xr:uid="{00000000-0005-0000-0000-0000FA000000}"/>
    <cellStyle name="Comma 97 2" xfId="843" xr:uid="{68479588-3C10-4904-BCDD-6A8D2B1B5F1D}"/>
    <cellStyle name="Comma 98" xfId="252" xr:uid="{00000000-0005-0000-0000-0000FB000000}"/>
    <cellStyle name="Comma 98 2" xfId="844" xr:uid="{43F2E374-7F3C-44D0-B381-190E55BA81B4}"/>
    <cellStyle name="Comma 99" xfId="253" xr:uid="{00000000-0005-0000-0000-0000FC000000}"/>
    <cellStyle name="Comma 99 2" xfId="845" xr:uid="{873158D0-83BB-4357-A230-A838220CD484}"/>
    <cellStyle name="Currency [0] 2" xfId="254" xr:uid="{00000000-0005-0000-0000-0000FD000000}"/>
    <cellStyle name="Currency [0] 2 2" xfId="846" xr:uid="{29C29E6A-304D-4DA9-9411-35302ABCA9BB}"/>
    <cellStyle name="Currency [0] 3" xfId="255" xr:uid="{00000000-0005-0000-0000-0000FE000000}"/>
    <cellStyle name="Currency [0] 3 2" xfId="847" xr:uid="{7947D59E-1EEF-42C2-B1E3-FB54DB348255}"/>
    <cellStyle name="Currency [0] 4" xfId="256" xr:uid="{00000000-0005-0000-0000-0000FF000000}"/>
    <cellStyle name="Currency [0] 4 2" xfId="848" xr:uid="{6494C70B-EA2C-4FCA-A574-68A47E32486B}"/>
    <cellStyle name="Currency [0] 5" xfId="257" xr:uid="{00000000-0005-0000-0000-000000010000}"/>
    <cellStyle name="Currency [0] 5 2" xfId="849" xr:uid="{860D1DAE-93C4-4696-BDD2-BB7F25819B5F}"/>
    <cellStyle name="Currency 10" xfId="258" xr:uid="{00000000-0005-0000-0000-000001010000}"/>
    <cellStyle name="Currency 10 2" xfId="850" xr:uid="{55A81D36-52C5-4DF7-96B7-7CACF9589A5C}"/>
    <cellStyle name="Currency 100" xfId="259" xr:uid="{00000000-0005-0000-0000-000002010000}"/>
    <cellStyle name="Currency 100 2" xfId="851" xr:uid="{ED369CDE-DDF3-4D85-980D-CABFB79ED501}"/>
    <cellStyle name="Currency 101" xfId="260" xr:uid="{00000000-0005-0000-0000-000003010000}"/>
    <cellStyle name="Currency 101 2" xfId="852" xr:uid="{902A6C34-A627-4C13-B2EF-27A0964C00A2}"/>
    <cellStyle name="Currency 102" xfId="261" xr:uid="{00000000-0005-0000-0000-000004010000}"/>
    <cellStyle name="Currency 102 2" xfId="853" xr:uid="{90C40B5F-1530-430E-A40A-725D0AEFC19E}"/>
    <cellStyle name="Currency 103" xfId="262" xr:uid="{00000000-0005-0000-0000-000005010000}"/>
    <cellStyle name="Currency 103 2" xfId="854" xr:uid="{57094A1C-D787-4419-9BC2-B95BCE2B2B31}"/>
    <cellStyle name="Currency 104" xfId="263" xr:uid="{00000000-0005-0000-0000-000006010000}"/>
    <cellStyle name="Currency 104 2" xfId="855" xr:uid="{ED9D26E6-4B4B-4D71-9221-21EF355B0E46}"/>
    <cellStyle name="Currency 105" xfId="264" xr:uid="{00000000-0005-0000-0000-000007010000}"/>
    <cellStyle name="Currency 105 2" xfId="856" xr:uid="{ADA466A9-0230-495D-AD00-4069778F68B2}"/>
    <cellStyle name="Currency 106" xfId="265" xr:uid="{00000000-0005-0000-0000-000008010000}"/>
    <cellStyle name="Currency 106 2" xfId="857" xr:uid="{4CC7043C-639B-45EF-93F1-2356BD8F0245}"/>
    <cellStyle name="Currency 107" xfId="266" xr:uid="{00000000-0005-0000-0000-000009010000}"/>
    <cellStyle name="Currency 107 2" xfId="858" xr:uid="{27B3BADE-FEA3-4A1E-8AD4-9446708747BA}"/>
    <cellStyle name="Currency 108" xfId="267" xr:uid="{00000000-0005-0000-0000-00000A010000}"/>
    <cellStyle name="Currency 108 2" xfId="859" xr:uid="{49C71233-88AE-463A-81C0-12C99F6D1C1C}"/>
    <cellStyle name="Currency 109" xfId="268" xr:uid="{00000000-0005-0000-0000-00000B010000}"/>
    <cellStyle name="Currency 109 2" xfId="860" xr:uid="{AAD904E5-2381-42B7-AB72-FFD4C0715254}"/>
    <cellStyle name="Currency 11" xfId="269" xr:uid="{00000000-0005-0000-0000-00000C010000}"/>
    <cellStyle name="Currency 11 2" xfId="861" xr:uid="{81E0FFF3-10F8-4239-B992-ACEE7A5B28EE}"/>
    <cellStyle name="Currency 110" xfId="270" xr:uid="{00000000-0005-0000-0000-00000D010000}"/>
    <cellStyle name="Currency 110 2" xfId="862" xr:uid="{6409AC1F-75FC-4D8D-911E-D80DD10387A8}"/>
    <cellStyle name="Currency 111" xfId="271" xr:uid="{00000000-0005-0000-0000-00000E010000}"/>
    <cellStyle name="Currency 111 2" xfId="863" xr:uid="{AEE3A71F-6735-47D4-85BD-D2E73A7C3F79}"/>
    <cellStyle name="Currency 112" xfId="272" xr:uid="{00000000-0005-0000-0000-00000F010000}"/>
    <cellStyle name="Currency 112 2" xfId="864" xr:uid="{FDA5BE84-9C87-4FCC-B2CD-519A692B3DB6}"/>
    <cellStyle name="Currency 113" xfId="273" xr:uid="{00000000-0005-0000-0000-000010010000}"/>
    <cellStyle name="Currency 113 2" xfId="865" xr:uid="{DE2E91FA-0CAA-46B2-8979-97C6F9E8FE85}"/>
    <cellStyle name="Currency 114" xfId="274" xr:uid="{00000000-0005-0000-0000-000011010000}"/>
    <cellStyle name="Currency 114 2" xfId="866" xr:uid="{E1FBE924-766D-4248-8CDF-117965CA2415}"/>
    <cellStyle name="Currency 115" xfId="275" xr:uid="{00000000-0005-0000-0000-000012010000}"/>
    <cellStyle name="Currency 115 2" xfId="867" xr:uid="{BA0E4920-45C3-4C8B-8C48-B0DCAFA4FB58}"/>
    <cellStyle name="Currency 116" xfId="276" xr:uid="{00000000-0005-0000-0000-000013010000}"/>
    <cellStyle name="Currency 116 2" xfId="868" xr:uid="{2D7F899D-1131-45DA-857C-AFE7C9FBC457}"/>
    <cellStyle name="Currency 117" xfId="277" xr:uid="{00000000-0005-0000-0000-000014010000}"/>
    <cellStyle name="Currency 117 2" xfId="869" xr:uid="{5969BBE7-8EA3-4BDA-A719-E84A5373193E}"/>
    <cellStyle name="Currency 118" xfId="278" xr:uid="{00000000-0005-0000-0000-000015010000}"/>
    <cellStyle name="Currency 118 2" xfId="870" xr:uid="{F5E04023-7246-40FC-B3AB-63606E91B7D7}"/>
    <cellStyle name="Currency 119" xfId="279" xr:uid="{00000000-0005-0000-0000-000016010000}"/>
    <cellStyle name="Currency 119 2" xfId="871" xr:uid="{E637F7ED-A720-4F99-9606-9A1F7066A6E9}"/>
    <cellStyle name="Currency 12" xfId="280" xr:uid="{00000000-0005-0000-0000-000017010000}"/>
    <cellStyle name="Currency 12 2" xfId="872" xr:uid="{7133BF64-5893-4168-A2F1-1D885E42DDE5}"/>
    <cellStyle name="Currency 120" xfId="281" xr:uid="{00000000-0005-0000-0000-000018010000}"/>
    <cellStyle name="Currency 120 2" xfId="873" xr:uid="{F3276C09-0523-44CC-9290-7B23D01F352F}"/>
    <cellStyle name="Currency 121" xfId="282" xr:uid="{00000000-0005-0000-0000-000019010000}"/>
    <cellStyle name="Currency 121 2" xfId="874" xr:uid="{C57F4529-4EFD-4E5C-9152-3854BA24052E}"/>
    <cellStyle name="Currency 122" xfId="283" xr:uid="{00000000-0005-0000-0000-00001A010000}"/>
    <cellStyle name="Currency 122 2" xfId="875" xr:uid="{87FEC141-D03C-4C58-9B53-5B62758F67D7}"/>
    <cellStyle name="Currency 123" xfId="284" xr:uid="{00000000-0005-0000-0000-00001B010000}"/>
    <cellStyle name="Currency 123 2" xfId="876" xr:uid="{C89BD29C-1E16-4402-893D-9DB69D28C297}"/>
    <cellStyle name="Currency 124" xfId="285" xr:uid="{00000000-0005-0000-0000-00001C010000}"/>
    <cellStyle name="Currency 124 2" xfId="877" xr:uid="{93941F71-D25E-4B79-BF7B-4D83A6773084}"/>
    <cellStyle name="Currency 125" xfId="286" xr:uid="{00000000-0005-0000-0000-00001D010000}"/>
    <cellStyle name="Currency 125 2" xfId="878" xr:uid="{7745892E-C3EF-4008-9745-0A21499212E4}"/>
    <cellStyle name="Currency 126" xfId="287" xr:uid="{00000000-0005-0000-0000-00001E010000}"/>
    <cellStyle name="Currency 126 2" xfId="879" xr:uid="{E3FBA14C-4B08-4860-9C7D-E001503C117F}"/>
    <cellStyle name="Currency 127" xfId="288" xr:uid="{00000000-0005-0000-0000-00001F010000}"/>
    <cellStyle name="Currency 127 2" xfId="880" xr:uid="{FE7A58B5-8D29-4B14-95DA-105A805CC852}"/>
    <cellStyle name="Currency 128" xfId="289" xr:uid="{00000000-0005-0000-0000-000020010000}"/>
    <cellStyle name="Currency 128 2" xfId="881" xr:uid="{3EFFAC93-8762-4D24-8925-010FC568E995}"/>
    <cellStyle name="Currency 129" xfId="290" xr:uid="{00000000-0005-0000-0000-000021010000}"/>
    <cellStyle name="Currency 129 2" xfId="882" xr:uid="{8533D41E-7CD2-446E-BECD-DAE850D2AA04}"/>
    <cellStyle name="Currency 13" xfId="291" xr:uid="{00000000-0005-0000-0000-000022010000}"/>
    <cellStyle name="Currency 13 2" xfId="883" xr:uid="{CD6FCE60-1BE5-4324-818D-B4B7B22D7960}"/>
    <cellStyle name="Currency 130" xfId="292" xr:uid="{00000000-0005-0000-0000-000023010000}"/>
    <cellStyle name="Currency 130 2" xfId="884" xr:uid="{1D8EB02B-E9AA-4789-B9D4-5F3EC3C7CA71}"/>
    <cellStyle name="Currency 131" xfId="293" xr:uid="{00000000-0005-0000-0000-000024010000}"/>
    <cellStyle name="Currency 131 2" xfId="885" xr:uid="{4059BD56-E26B-45C1-9EF7-21E76CC7F49E}"/>
    <cellStyle name="Currency 132" xfId="294" xr:uid="{00000000-0005-0000-0000-000025010000}"/>
    <cellStyle name="Currency 132 2" xfId="886" xr:uid="{AD3643B1-A23A-484F-ABA7-52975A19A0D5}"/>
    <cellStyle name="Currency 133" xfId="295" xr:uid="{00000000-0005-0000-0000-000026010000}"/>
    <cellStyle name="Currency 133 2" xfId="887" xr:uid="{7F0895B1-8629-44B4-917D-C6E2DC0476EB}"/>
    <cellStyle name="Currency 134" xfId="296" xr:uid="{00000000-0005-0000-0000-000027010000}"/>
    <cellStyle name="Currency 134 2" xfId="888" xr:uid="{45442856-563D-4DAB-9F2A-4192CF976990}"/>
    <cellStyle name="Currency 135" xfId="297" xr:uid="{00000000-0005-0000-0000-000028010000}"/>
    <cellStyle name="Currency 135 2" xfId="889" xr:uid="{0402A62A-256E-4228-A83C-29971A4FE7B9}"/>
    <cellStyle name="Currency 136" xfId="298" xr:uid="{00000000-0005-0000-0000-000029010000}"/>
    <cellStyle name="Currency 136 2" xfId="890" xr:uid="{F0F16868-7F88-4B5B-A14A-4C1F53567C20}"/>
    <cellStyle name="Currency 137" xfId="299" xr:uid="{00000000-0005-0000-0000-00002A010000}"/>
    <cellStyle name="Currency 137 2" xfId="891" xr:uid="{4FC68CDA-5CFF-4AF9-B1C7-14AD9A1EC45B}"/>
    <cellStyle name="Currency 138" xfId="300" xr:uid="{00000000-0005-0000-0000-00002B010000}"/>
    <cellStyle name="Currency 138 2" xfId="892" xr:uid="{EE7DBA3B-0911-4A09-B92A-0AFC127AAC10}"/>
    <cellStyle name="Currency 139" xfId="301" xr:uid="{00000000-0005-0000-0000-00002C010000}"/>
    <cellStyle name="Currency 139 2" xfId="893" xr:uid="{D08A447C-882B-4DC5-8D54-72B707351272}"/>
    <cellStyle name="Currency 14" xfId="302" xr:uid="{00000000-0005-0000-0000-00002D010000}"/>
    <cellStyle name="Currency 14 2" xfId="894" xr:uid="{C28D28A8-30A6-47B3-A961-01E968FD7821}"/>
    <cellStyle name="Currency 140" xfId="303" xr:uid="{00000000-0005-0000-0000-00002E010000}"/>
    <cellStyle name="Currency 140 2" xfId="895" xr:uid="{777CE65B-51CD-4436-AC1E-F3BC1BA2A987}"/>
    <cellStyle name="Currency 141" xfId="304" xr:uid="{00000000-0005-0000-0000-00002F010000}"/>
    <cellStyle name="Currency 141 2" xfId="896" xr:uid="{DB62510F-93CA-42D6-A0F9-D6296B3F2CB6}"/>
    <cellStyle name="Currency 142" xfId="305" xr:uid="{00000000-0005-0000-0000-000030010000}"/>
    <cellStyle name="Currency 142 2" xfId="897" xr:uid="{68DEA151-F3EC-40FB-B0C8-4BA6C198B6D8}"/>
    <cellStyle name="Currency 143" xfId="306" xr:uid="{00000000-0005-0000-0000-000031010000}"/>
    <cellStyle name="Currency 143 2" xfId="898" xr:uid="{DB301D8E-D384-418D-8F4F-F05A20A9DA4A}"/>
    <cellStyle name="Currency 144" xfId="307" xr:uid="{00000000-0005-0000-0000-000032010000}"/>
    <cellStyle name="Currency 144 2" xfId="899" xr:uid="{4FFB4DB7-4134-4147-82EE-B6CACAAD02D0}"/>
    <cellStyle name="Currency 145" xfId="308" xr:uid="{00000000-0005-0000-0000-000033010000}"/>
    <cellStyle name="Currency 145 2" xfId="900" xr:uid="{94E38399-9CD8-4C05-86BA-8E75B12EF354}"/>
    <cellStyle name="Currency 146" xfId="309" xr:uid="{00000000-0005-0000-0000-000034010000}"/>
    <cellStyle name="Currency 146 2" xfId="901" xr:uid="{799CFB98-46DD-4C4F-980C-DBB4AE5843C8}"/>
    <cellStyle name="Currency 147" xfId="310" xr:uid="{00000000-0005-0000-0000-000035010000}"/>
    <cellStyle name="Currency 147 2" xfId="902" xr:uid="{BE14145B-993E-470C-92B3-2A18400AA011}"/>
    <cellStyle name="Currency 148" xfId="311" xr:uid="{00000000-0005-0000-0000-000036010000}"/>
    <cellStyle name="Currency 148 2" xfId="903" xr:uid="{28C431C8-25EA-4518-9D90-A7FE9D0178CF}"/>
    <cellStyle name="Currency 149" xfId="312" xr:uid="{00000000-0005-0000-0000-000037010000}"/>
    <cellStyle name="Currency 149 2" xfId="904" xr:uid="{0998A3EB-12E7-4B01-91DB-87FBEA644E15}"/>
    <cellStyle name="Currency 15" xfId="313" xr:uid="{00000000-0005-0000-0000-000038010000}"/>
    <cellStyle name="Currency 15 2" xfId="905" xr:uid="{811F7D31-3D00-407E-9197-3A720236D0DF}"/>
    <cellStyle name="Currency 150" xfId="314" xr:uid="{00000000-0005-0000-0000-000039010000}"/>
    <cellStyle name="Currency 150 2" xfId="906" xr:uid="{E8745884-B456-4B05-8027-D23D01BB1776}"/>
    <cellStyle name="Currency 151" xfId="315" xr:uid="{00000000-0005-0000-0000-00003A010000}"/>
    <cellStyle name="Currency 151 2" xfId="907" xr:uid="{B4FFEC7C-951B-431B-87DD-278C2B501767}"/>
    <cellStyle name="Currency 152" xfId="316" xr:uid="{00000000-0005-0000-0000-00003B010000}"/>
    <cellStyle name="Currency 152 2" xfId="908" xr:uid="{FAC838A7-9881-4F92-AF10-E5B197ED79A0}"/>
    <cellStyle name="Currency 153" xfId="317" xr:uid="{00000000-0005-0000-0000-00003C010000}"/>
    <cellStyle name="Currency 153 2" xfId="909" xr:uid="{AF9B2BEC-54E1-477C-AF62-751AF3C5FB1E}"/>
    <cellStyle name="Currency 154" xfId="318" xr:uid="{00000000-0005-0000-0000-00003D010000}"/>
    <cellStyle name="Currency 154 2" xfId="910" xr:uid="{930BCA56-D0F9-447D-A15C-86F39AC7000B}"/>
    <cellStyle name="Currency 155" xfId="319" xr:uid="{00000000-0005-0000-0000-00003E010000}"/>
    <cellStyle name="Currency 155 2" xfId="911" xr:uid="{16819829-AFE8-4DD5-B762-B9F702641FEF}"/>
    <cellStyle name="Currency 156" xfId="320" xr:uid="{00000000-0005-0000-0000-00003F010000}"/>
    <cellStyle name="Currency 156 2" xfId="912" xr:uid="{A1A5713D-9F7B-418C-9962-450D6FCA00B2}"/>
    <cellStyle name="Currency 157" xfId="321" xr:uid="{00000000-0005-0000-0000-000040010000}"/>
    <cellStyle name="Currency 157 2" xfId="913" xr:uid="{C7C3DD19-313F-416F-8A40-0FB0E549E3EB}"/>
    <cellStyle name="Currency 158" xfId="322" xr:uid="{00000000-0005-0000-0000-000041010000}"/>
    <cellStyle name="Currency 158 2" xfId="914" xr:uid="{78C3E81B-6C2D-4C2D-88A9-F5069B4C6A4E}"/>
    <cellStyle name="Currency 159" xfId="323" xr:uid="{00000000-0005-0000-0000-000042010000}"/>
    <cellStyle name="Currency 159 2" xfId="915" xr:uid="{B83C254C-6176-4668-93A1-AC5E98F3AD50}"/>
    <cellStyle name="Currency 16" xfId="324" xr:uid="{00000000-0005-0000-0000-000043010000}"/>
    <cellStyle name="Currency 16 2" xfId="916" xr:uid="{6B6D2F30-C8C5-4DC8-B71A-4780F20406C5}"/>
    <cellStyle name="Currency 160" xfId="325" xr:uid="{00000000-0005-0000-0000-000044010000}"/>
    <cellStyle name="Currency 160 2" xfId="917" xr:uid="{6C445ED5-9E0B-473C-AF72-8D2321CD7910}"/>
    <cellStyle name="Currency 161" xfId="326" xr:uid="{00000000-0005-0000-0000-000045010000}"/>
    <cellStyle name="Currency 161 2" xfId="918" xr:uid="{26F5353B-1BF2-4508-84FF-24008262AEEF}"/>
    <cellStyle name="Currency 162" xfId="327" xr:uid="{00000000-0005-0000-0000-000046010000}"/>
    <cellStyle name="Currency 162 2" xfId="919" xr:uid="{F0EAF419-7578-41D0-A295-700400530984}"/>
    <cellStyle name="Currency 163" xfId="328" xr:uid="{00000000-0005-0000-0000-000047010000}"/>
    <cellStyle name="Currency 163 2" xfId="920" xr:uid="{89B86634-BBAD-438E-A4F0-81A1516FC442}"/>
    <cellStyle name="Currency 164" xfId="329" xr:uid="{00000000-0005-0000-0000-000048010000}"/>
    <cellStyle name="Currency 164 2" xfId="921" xr:uid="{F48A0994-E59E-406E-8B3D-D2FCEAC663BE}"/>
    <cellStyle name="Currency 165" xfId="330" xr:uid="{00000000-0005-0000-0000-000049010000}"/>
    <cellStyle name="Currency 165 2" xfId="922" xr:uid="{6BD3C6A0-990E-4D2C-9129-3B4948D2353F}"/>
    <cellStyle name="Currency 166" xfId="331" xr:uid="{00000000-0005-0000-0000-00004A010000}"/>
    <cellStyle name="Currency 166 2" xfId="923" xr:uid="{9AD5966A-3E69-43ED-A37E-1F8AFDF35755}"/>
    <cellStyle name="Currency 167" xfId="332" xr:uid="{00000000-0005-0000-0000-00004B010000}"/>
    <cellStyle name="Currency 167 2" xfId="924" xr:uid="{E5FA6D25-AE22-497A-9DA4-1E59B99DC5D0}"/>
    <cellStyle name="Currency 168" xfId="333" xr:uid="{00000000-0005-0000-0000-00004C010000}"/>
    <cellStyle name="Currency 168 2" xfId="925" xr:uid="{ACB41FC9-0A5E-4C49-8C88-86724F376B06}"/>
    <cellStyle name="Currency 169" xfId="334" xr:uid="{00000000-0005-0000-0000-00004D010000}"/>
    <cellStyle name="Currency 169 2" xfId="926" xr:uid="{7BF451A1-DCB9-4948-BE65-ECDD0F716330}"/>
    <cellStyle name="Currency 17" xfId="335" xr:uid="{00000000-0005-0000-0000-00004E010000}"/>
    <cellStyle name="Currency 17 2" xfId="927" xr:uid="{C2D8F01E-42F5-420A-9E45-25A6685F0778}"/>
    <cellStyle name="Currency 170" xfId="336" xr:uid="{00000000-0005-0000-0000-00004F010000}"/>
    <cellStyle name="Currency 170 2" xfId="928" xr:uid="{0D4D97FB-62D6-40CF-9104-EEA7478E858B}"/>
    <cellStyle name="Currency 171" xfId="337" xr:uid="{00000000-0005-0000-0000-000050010000}"/>
    <cellStyle name="Currency 171 2" xfId="929" xr:uid="{D5B9B35B-585D-406B-8685-1328CB4BAE34}"/>
    <cellStyle name="Currency 172" xfId="338" xr:uid="{00000000-0005-0000-0000-000051010000}"/>
    <cellStyle name="Currency 172 2" xfId="930" xr:uid="{B36C3F3E-E4E4-4DE3-8D95-ED0DE2A3E4AC}"/>
    <cellStyle name="Currency 173" xfId="339" xr:uid="{00000000-0005-0000-0000-000052010000}"/>
    <cellStyle name="Currency 173 2" xfId="931" xr:uid="{45F0F3D7-25F3-4DC2-B979-79261C93D202}"/>
    <cellStyle name="Currency 174" xfId="340" xr:uid="{00000000-0005-0000-0000-000053010000}"/>
    <cellStyle name="Currency 174 2" xfId="932" xr:uid="{16F70726-B92E-4169-8358-FF9D82264BB1}"/>
    <cellStyle name="Currency 175" xfId="341" xr:uid="{00000000-0005-0000-0000-000054010000}"/>
    <cellStyle name="Currency 175 2" xfId="933" xr:uid="{01671D59-E31F-4F79-AA94-79D8E03E4B46}"/>
    <cellStyle name="Currency 176" xfId="342" xr:uid="{00000000-0005-0000-0000-000055010000}"/>
    <cellStyle name="Currency 176 2" xfId="934" xr:uid="{52F98EED-A9FC-49C0-847A-C27D962F3D97}"/>
    <cellStyle name="Currency 177" xfId="343" xr:uid="{00000000-0005-0000-0000-000056010000}"/>
    <cellStyle name="Currency 177 2" xfId="935" xr:uid="{31B69600-251B-4F4E-BA9D-9037BBC95AB8}"/>
    <cellStyle name="Currency 178" xfId="344" xr:uid="{00000000-0005-0000-0000-000057010000}"/>
    <cellStyle name="Currency 178 2" xfId="936" xr:uid="{2AED9552-34C4-49C8-9935-04DF7EFA3A17}"/>
    <cellStyle name="Currency 179" xfId="345" xr:uid="{00000000-0005-0000-0000-000058010000}"/>
    <cellStyle name="Currency 179 2" xfId="937" xr:uid="{4E963EF4-756E-4BD8-B3C5-BD28DE1D3E43}"/>
    <cellStyle name="Currency 18" xfId="346" xr:uid="{00000000-0005-0000-0000-000059010000}"/>
    <cellStyle name="Currency 18 2" xfId="938" xr:uid="{4E39C369-9B6A-49F4-9C95-A2701F8DEE2B}"/>
    <cellStyle name="Currency 180" xfId="347" xr:uid="{00000000-0005-0000-0000-00005A010000}"/>
    <cellStyle name="Currency 180 2" xfId="939" xr:uid="{6B2493E9-0A91-47DA-934F-2F455B63818C}"/>
    <cellStyle name="Currency 181" xfId="348" xr:uid="{00000000-0005-0000-0000-00005B010000}"/>
    <cellStyle name="Currency 181 2" xfId="940" xr:uid="{E8304630-BA53-40B9-AC0E-88BBB65A27B9}"/>
    <cellStyle name="Currency 182" xfId="349" xr:uid="{00000000-0005-0000-0000-00005C010000}"/>
    <cellStyle name="Currency 182 2" xfId="941" xr:uid="{9B846FBB-8035-493D-B798-7BE17ED1B99D}"/>
    <cellStyle name="Currency 183" xfId="350" xr:uid="{00000000-0005-0000-0000-00005D010000}"/>
    <cellStyle name="Currency 183 2" xfId="942" xr:uid="{338C3CBF-32AB-4501-BCD4-5BDD44ACF4F4}"/>
    <cellStyle name="Currency 184" xfId="351" xr:uid="{00000000-0005-0000-0000-00005E010000}"/>
    <cellStyle name="Currency 184 2" xfId="943" xr:uid="{74341965-BD96-413A-8C5E-78EEC5BCF506}"/>
    <cellStyle name="Currency 185" xfId="352" xr:uid="{00000000-0005-0000-0000-00005F010000}"/>
    <cellStyle name="Currency 185 2" xfId="944" xr:uid="{169DF0CA-F476-4704-8C39-64779E37ACE2}"/>
    <cellStyle name="Currency 186" xfId="353" xr:uid="{00000000-0005-0000-0000-000060010000}"/>
    <cellStyle name="Currency 186 2" xfId="945" xr:uid="{51634CC2-94C2-4446-AF77-7AA399CAB709}"/>
    <cellStyle name="Currency 187" xfId="354" xr:uid="{00000000-0005-0000-0000-000061010000}"/>
    <cellStyle name="Currency 187 2" xfId="946" xr:uid="{6523748F-C019-4E07-A806-9FCD4E952EDD}"/>
    <cellStyle name="Currency 188" xfId="355" xr:uid="{00000000-0005-0000-0000-000062010000}"/>
    <cellStyle name="Currency 188 2" xfId="947" xr:uid="{0681D07F-90F9-4084-9514-33B9AA14347F}"/>
    <cellStyle name="Currency 189" xfId="356" xr:uid="{00000000-0005-0000-0000-000063010000}"/>
    <cellStyle name="Currency 189 2" xfId="948" xr:uid="{CB5D0C6E-19F8-4DBA-BBCF-4A026C7FB581}"/>
    <cellStyle name="Currency 19" xfId="357" xr:uid="{00000000-0005-0000-0000-000064010000}"/>
    <cellStyle name="Currency 19 2" xfId="949" xr:uid="{1BF8AF8A-79F3-4EC2-82ED-E391CF4C4985}"/>
    <cellStyle name="Currency 190" xfId="358" xr:uid="{00000000-0005-0000-0000-000065010000}"/>
    <cellStyle name="Currency 190 2" xfId="950" xr:uid="{B472FC8F-7BFC-4A7B-BF0B-F4F37057BB87}"/>
    <cellStyle name="Currency 191" xfId="359" xr:uid="{00000000-0005-0000-0000-000066010000}"/>
    <cellStyle name="Currency 191 2" xfId="951" xr:uid="{1DEB91E4-623D-44A5-A4FE-D561E1693232}"/>
    <cellStyle name="Currency 192" xfId="360" xr:uid="{00000000-0005-0000-0000-000067010000}"/>
    <cellStyle name="Currency 192 2" xfId="952" xr:uid="{0682E036-50ED-4374-B793-2DFB9680F869}"/>
    <cellStyle name="Currency 193" xfId="361" xr:uid="{00000000-0005-0000-0000-000068010000}"/>
    <cellStyle name="Currency 193 2" xfId="953" xr:uid="{55611E21-8DCA-483F-8C9F-E5E2FBF201E4}"/>
    <cellStyle name="Currency 194" xfId="362" xr:uid="{00000000-0005-0000-0000-000069010000}"/>
    <cellStyle name="Currency 194 2" xfId="954" xr:uid="{BA5D4E4B-E773-40BD-90AC-E929CC14453B}"/>
    <cellStyle name="Currency 195" xfId="363" xr:uid="{00000000-0005-0000-0000-00006A010000}"/>
    <cellStyle name="Currency 195 2" xfId="955" xr:uid="{6B167A91-CE99-4C07-9E87-2A9FAC8E50A5}"/>
    <cellStyle name="Currency 196" xfId="364" xr:uid="{00000000-0005-0000-0000-00006B010000}"/>
    <cellStyle name="Currency 196 2" xfId="956" xr:uid="{2018AD30-2332-41F8-B95A-24C905EFDC1D}"/>
    <cellStyle name="Currency 197" xfId="365" xr:uid="{00000000-0005-0000-0000-00006C010000}"/>
    <cellStyle name="Currency 197 2" xfId="957" xr:uid="{20E335CE-D1E5-4015-A76E-21ED99C3CF94}"/>
    <cellStyle name="Currency 198" xfId="366" xr:uid="{00000000-0005-0000-0000-00006D010000}"/>
    <cellStyle name="Currency 198 2" xfId="958" xr:uid="{0BD1175F-9521-4E85-B3B1-EE33BD293181}"/>
    <cellStyle name="Currency 199" xfId="367" xr:uid="{00000000-0005-0000-0000-00006E010000}"/>
    <cellStyle name="Currency 199 2" xfId="959" xr:uid="{291B8D83-688D-475D-93F7-891326782F0B}"/>
    <cellStyle name="Currency 2" xfId="368" xr:uid="{00000000-0005-0000-0000-00006F010000}"/>
    <cellStyle name="Currency 2 2" xfId="960" xr:uid="{9E445DD6-73C0-4B18-BBE0-2E40C0A1C08C}"/>
    <cellStyle name="Currency 20" xfId="369" xr:uid="{00000000-0005-0000-0000-000070010000}"/>
    <cellStyle name="Currency 20 2" xfId="961" xr:uid="{78096B60-AF9C-45BE-82BC-D664C831164B}"/>
    <cellStyle name="Currency 200" xfId="370" xr:uid="{00000000-0005-0000-0000-000071010000}"/>
    <cellStyle name="Currency 200 2" xfId="962" xr:uid="{E2B700C8-4D9A-445F-BCC9-FFA011CA2AFF}"/>
    <cellStyle name="Currency 201" xfId="371" xr:uid="{00000000-0005-0000-0000-000072010000}"/>
    <cellStyle name="Currency 201 2" xfId="963" xr:uid="{57BECC62-8BF7-4722-9D55-23F27DF1C8E3}"/>
    <cellStyle name="Currency 202" xfId="372" xr:uid="{00000000-0005-0000-0000-000073010000}"/>
    <cellStyle name="Currency 202 2" xfId="964" xr:uid="{5ED55804-E8E3-47D1-89DD-E25425262CBD}"/>
    <cellStyle name="Currency 203" xfId="373" xr:uid="{00000000-0005-0000-0000-000074010000}"/>
    <cellStyle name="Currency 203 2" xfId="965" xr:uid="{EA50F5E5-BF51-4E2F-B928-387EC3F4C771}"/>
    <cellStyle name="Currency 204" xfId="374" xr:uid="{00000000-0005-0000-0000-000075010000}"/>
    <cellStyle name="Currency 204 2" xfId="966" xr:uid="{43A032E7-917B-4497-BD44-F24503D2F939}"/>
    <cellStyle name="Currency 205" xfId="375" xr:uid="{00000000-0005-0000-0000-000076010000}"/>
    <cellStyle name="Currency 205 2" xfId="967" xr:uid="{21EB78EF-83E2-46EE-8DF4-57EED46958E7}"/>
    <cellStyle name="Currency 206" xfId="376" xr:uid="{00000000-0005-0000-0000-000077010000}"/>
    <cellStyle name="Currency 206 2" xfId="968" xr:uid="{FDBB2671-E2E2-4066-8A9E-60D2AF8A22C0}"/>
    <cellStyle name="Currency 207" xfId="377" xr:uid="{00000000-0005-0000-0000-000078010000}"/>
    <cellStyle name="Currency 207 2" xfId="969" xr:uid="{8D3F386F-19C4-498D-B30A-F97C23BF347E}"/>
    <cellStyle name="Currency 208" xfId="378" xr:uid="{00000000-0005-0000-0000-000079010000}"/>
    <cellStyle name="Currency 208 2" xfId="970" xr:uid="{7F8ED6E8-3171-419D-9F80-4D9B5052B792}"/>
    <cellStyle name="Currency 209" xfId="379" xr:uid="{00000000-0005-0000-0000-00007A010000}"/>
    <cellStyle name="Currency 209 2" xfId="971" xr:uid="{D4AB6BCA-D902-48A4-A637-5EC48C0A383B}"/>
    <cellStyle name="Currency 21" xfId="380" xr:uid="{00000000-0005-0000-0000-00007B010000}"/>
    <cellStyle name="Currency 21 2" xfId="972" xr:uid="{1611AAD5-1B90-455D-B4AF-5FCE52A3BE18}"/>
    <cellStyle name="Currency 210" xfId="381" xr:uid="{00000000-0005-0000-0000-00007C010000}"/>
    <cellStyle name="Currency 210 2" xfId="973" xr:uid="{1C4B8ABC-FA80-4BF3-90EC-DB879E52FD88}"/>
    <cellStyle name="Currency 211" xfId="382" xr:uid="{00000000-0005-0000-0000-00007D010000}"/>
    <cellStyle name="Currency 211 2" xfId="974" xr:uid="{063EDCB3-D0B8-4AD3-BC26-DE349D0BFD64}"/>
    <cellStyle name="Currency 212" xfId="383" xr:uid="{00000000-0005-0000-0000-00007E010000}"/>
    <cellStyle name="Currency 212 2" xfId="975" xr:uid="{8A149879-7CB3-4398-8314-B9E0CEF31BED}"/>
    <cellStyle name="Currency 213" xfId="384" xr:uid="{00000000-0005-0000-0000-00007F010000}"/>
    <cellStyle name="Currency 213 2" xfId="976" xr:uid="{65965F9B-1833-470E-AC9D-660B7DFB5D77}"/>
    <cellStyle name="Currency 214" xfId="385" xr:uid="{00000000-0005-0000-0000-000080010000}"/>
    <cellStyle name="Currency 214 2" xfId="977" xr:uid="{F5F47ED1-B2DB-4454-A822-F585B89D3A95}"/>
    <cellStyle name="Currency 215" xfId="386" xr:uid="{00000000-0005-0000-0000-000081010000}"/>
    <cellStyle name="Currency 215 2" xfId="978" xr:uid="{AD5D5F19-F0A4-430B-A4B0-D50A314E4FA7}"/>
    <cellStyle name="Currency 216" xfId="387" xr:uid="{00000000-0005-0000-0000-000082010000}"/>
    <cellStyle name="Currency 216 2" xfId="979" xr:uid="{FCE90250-8DD2-4EBF-8940-F7159F1D3D23}"/>
    <cellStyle name="Currency 217" xfId="388" xr:uid="{00000000-0005-0000-0000-000083010000}"/>
    <cellStyle name="Currency 217 2" xfId="980" xr:uid="{B98B9AD5-143D-48B3-B6C6-74E9731369E8}"/>
    <cellStyle name="Currency 218" xfId="389" xr:uid="{00000000-0005-0000-0000-000084010000}"/>
    <cellStyle name="Currency 218 2" xfId="981" xr:uid="{0E2E351D-B2F6-4246-BA70-487EE86231D4}"/>
    <cellStyle name="Currency 219" xfId="390" xr:uid="{00000000-0005-0000-0000-000085010000}"/>
    <cellStyle name="Currency 219 2" xfId="982" xr:uid="{9C8813F8-CE78-46AD-8E05-5AF50486F2F5}"/>
    <cellStyle name="Currency 22" xfId="391" xr:uid="{00000000-0005-0000-0000-000086010000}"/>
    <cellStyle name="Currency 22 2" xfId="983" xr:uid="{54521111-5FB8-44E8-A3AF-5A75F7D8DE72}"/>
    <cellStyle name="Currency 220" xfId="392" xr:uid="{00000000-0005-0000-0000-000087010000}"/>
    <cellStyle name="Currency 220 2" xfId="984" xr:uid="{487FFD12-3633-40A8-B31F-057FAE8638D4}"/>
    <cellStyle name="Currency 221" xfId="393" xr:uid="{00000000-0005-0000-0000-000088010000}"/>
    <cellStyle name="Currency 221 2" xfId="985" xr:uid="{78EB50F3-317B-48C9-90A3-0F3E1ACD673D}"/>
    <cellStyle name="Currency 222" xfId="394" xr:uid="{00000000-0005-0000-0000-000089010000}"/>
    <cellStyle name="Currency 222 2" xfId="986" xr:uid="{D4D151E8-A9FF-4903-8828-D9D8C6DD85E3}"/>
    <cellStyle name="Currency 223" xfId="395" xr:uid="{00000000-0005-0000-0000-00008A010000}"/>
    <cellStyle name="Currency 223 2" xfId="987" xr:uid="{8B344FE6-0136-46DA-BFA1-E7A83D1DE5C2}"/>
    <cellStyle name="Currency 23" xfId="396" xr:uid="{00000000-0005-0000-0000-00008B010000}"/>
    <cellStyle name="Currency 23 2" xfId="988" xr:uid="{6F9F0819-668A-40D1-BFC3-07D00A1C1253}"/>
    <cellStyle name="Currency 24" xfId="397" xr:uid="{00000000-0005-0000-0000-00008C010000}"/>
    <cellStyle name="Currency 24 2" xfId="989" xr:uid="{EAAF7E75-6B75-48BD-A9DF-891D446CD8EE}"/>
    <cellStyle name="Currency 25" xfId="398" xr:uid="{00000000-0005-0000-0000-00008D010000}"/>
    <cellStyle name="Currency 25 2" xfId="990" xr:uid="{5D04BD8D-9BE2-4C2C-AF6C-F3FEB26A820A}"/>
    <cellStyle name="Currency 26" xfId="399" xr:uid="{00000000-0005-0000-0000-00008E010000}"/>
    <cellStyle name="Currency 26 2" xfId="991" xr:uid="{EAC2DDE0-83EE-4A06-AF69-85C9F663B769}"/>
    <cellStyle name="Currency 27" xfId="400" xr:uid="{00000000-0005-0000-0000-00008F010000}"/>
    <cellStyle name="Currency 27 2" xfId="992" xr:uid="{95BFCD17-C50A-4B1F-B475-59E3E1EB28FB}"/>
    <cellStyle name="Currency 28" xfId="401" xr:uid="{00000000-0005-0000-0000-000090010000}"/>
    <cellStyle name="Currency 28 2" xfId="993" xr:uid="{A24F9CBA-C182-4FBC-BAE9-5E7E86EF5288}"/>
    <cellStyle name="Currency 29" xfId="402" xr:uid="{00000000-0005-0000-0000-000091010000}"/>
    <cellStyle name="Currency 29 2" xfId="994" xr:uid="{8A13F216-8766-40F1-A87C-1BC17BA7247F}"/>
    <cellStyle name="Currency 3" xfId="403" xr:uid="{00000000-0005-0000-0000-000092010000}"/>
    <cellStyle name="Currency 3 2" xfId="995" xr:uid="{6AA19E2F-1FE9-4906-A285-BDB2C1D257B0}"/>
    <cellStyle name="Currency 30" xfId="404" xr:uid="{00000000-0005-0000-0000-000093010000}"/>
    <cellStyle name="Currency 30 2" xfId="996" xr:uid="{5A0724C7-D006-4DB6-A031-0979B5793C2D}"/>
    <cellStyle name="Currency 31" xfId="405" xr:uid="{00000000-0005-0000-0000-000094010000}"/>
    <cellStyle name="Currency 31 2" xfId="997" xr:uid="{BA5D90EA-2105-49DA-8F97-CDF114765D75}"/>
    <cellStyle name="Currency 32" xfId="406" xr:uid="{00000000-0005-0000-0000-000095010000}"/>
    <cellStyle name="Currency 32 2" xfId="998" xr:uid="{DF7853B5-CEAC-4AAD-AA89-CB62FD1A45EB}"/>
    <cellStyle name="Currency 33" xfId="407" xr:uid="{00000000-0005-0000-0000-000096010000}"/>
    <cellStyle name="Currency 33 2" xfId="999" xr:uid="{15E164AB-57C1-4669-954A-4E56497FC129}"/>
    <cellStyle name="Currency 34" xfId="408" xr:uid="{00000000-0005-0000-0000-000097010000}"/>
    <cellStyle name="Currency 34 2" xfId="1000" xr:uid="{0E04F16C-7CB7-4957-A1E1-F74C398570E0}"/>
    <cellStyle name="Currency 35" xfId="409" xr:uid="{00000000-0005-0000-0000-000098010000}"/>
    <cellStyle name="Currency 35 2" xfId="1001" xr:uid="{5C3E43F8-DFA8-4234-AA36-B39D0EE4F60E}"/>
    <cellStyle name="Currency 36" xfId="410" xr:uid="{00000000-0005-0000-0000-000099010000}"/>
    <cellStyle name="Currency 36 2" xfId="1002" xr:uid="{03696B0D-8C31-469E-92E4-49978F7123DD}"/>
    <cellStyle name="Currency 37" xfId="411" xr:uid="{00000000-0005-0000-0000-00009A010000}"/>
    <cellStyle name="Currency 37 2" xfId="1003" xr:uid="{5C4F78EF-90C2-4900-95E1-7514E2D1A1CB}"/>
    <cellStyle name="Currency 38" xfId="412" xr:uid="{00000000-0005-0000-0000-00009B010000}"/>
    <cellStyle name="Currency 38 2" xfId="1004" xr:uid="{57BAD1CA-A876-4530-B185-35FB9852CCA9}"/>
    <cellStyle name="Currency 39" xfId="413" xr:uid="{00000000-0005-0000-0000-00009C010000}"/>
    <cellStyle name="Currency 39 2" xfId="1005" xr:uid="{964430B5-ACB9-4FE4-99BB-5C040BBFBB5C}"/>
    <cellStyle name="Currency 4" xfId="414" xr:uid="{00000000-0005-0000-0000-00009D010000}"/>
    <cellStyle name="Currency 4 2" xfId="1006" xr:uid="{6E85D5C7-F7DB-4A42-984C-D34853827F6D}"/>
    <cellStyle name="Currency 40" xfId="415" xr:uid="{00000000-0005-0000-0000-00009E010000}"/>
    <cellStyle name="Currency 40 2" xfId="1007" xr:uid="{C8198B78-8F9F-4933-8093-DB7672413A6E}"/>
    <cellStyle name="Currency 41" xfId="416" xr:uid="{00000000-0005-0000-0000-00009F010000}"/>
    <cellStyle name="Currency 41 2" xfId="1008" xr:uid="{2A82EDDB-4038-4293-BDE6-F71C4A159B5B}"/>
    <cellStyle name="Currency 42" xfId="417" xr:uid="{00000000-0005-0000-0000-0000A0010000}"/>
    <cellStyle name="Currency 42 2" xfId="1009" xr:uid="{627C89EB-F5E8-4486-94D5-12430C2C75A6}"/>
    <cellStyle name="Currency 43" xfId="418" xr:uid="{00000000-0005-0000-0000-0000A1010000}"/>
    <cellStyle name="Currency 43 2" xfId="1010" xr:uid="{F022E8C8-C258-4ACD-BE39-D6387B147598}"/>
    <cellStyle name="Currency 44" xfId="419" xr:uid="{00000000-0005-0000-0000-0000A2010000}"/>
    <cellStyle name="Currency 44 2" xfId="1011" xr:uid="{975D4C45-07EC-4F38-901A-18CBA75C325A}"/>
    <cellStyle name="Currency 45" xfId="420" xr:uid="{00000000-0005-0000-0000-0000A3010000}"/>
    <cellStyle name="Currency 45 2" xfId="1012" xr:uid="{BB16A98A-A375-4F05-B022-3099ECA5DD94}"/>
    <cellStyle name="Currency 46" xfId="421" xr:uid="{00000000-0005-0000-0000-0000A4010000}"/>
    <cellStyle name="Currency 46 2" xfId="1013" xr:uid="{F119B877-F4E8-44A5-9278-137F28D6E717}"/>
    <cellStyle name="Currency 47" xfId="422" xr:uid="{00000000-0005-0000-0000-0000A5010000}"/>
    <cellStyle name="Currency 47 2" xfId="1014" xr:uid="{7C14643E-EF83-481B-97FF-60133CB9F87D}"/>
    <cellStyle name="Currency 48" xfId="423" xr:uid="{00000000-0005-0000-0000-0000A6010000}"/>
    <cellStyle name="Currency 48 2" xfId="1015" xr:uid="{A1084605-8783-4357-92D3-96C8E390BD7A}"/>
    <cellStyle name="Currency 49" xfId="424" xr:uid="{00000000-0005-0000-0000-0000A7010000}"/>
    <cellStyle name="Currency 49 2" xfId="1016" xr:uid="{C7366942-043B-4C1C-B555-DFF349903997}"/>
    <cellStyle name="Currency 5" xfId="425" xr:uid="{00000000-0005-0000-0000-0000A8010000}"/>
    <cellStyle name="Currency 5 2" xfId="1017" xr:uid="{3AEBC194-8F7D-4928-A4EE-EA5BFBD569D8}"/>
    <cellStyle name="Currency 50" xfId="426" xr:uid="{00000000-0005-0000-0000-0000A9010000}"/>
    <cellStyle name="Currency 50 2" xfId="1018" xr:uid="{4A905451-9682-4918-833C-85178CD3504B}"/>
    <cellStyle name="Currency 51" xfId="427" xr:uid="{00000000-0005-0000-0000-0000AA010000}"/>
    <cellStyle name="Currency 51 2" xfId="1019" xr:uid="{A10D9AB2-A762-44EE-8E28-5C63F6E5FA8C}"/>
    <cellStyle name="Currency 52" xfId="428" xr:uid="{00000000-0005-0000-0000-0000AB010000}"/>
    <cellStyle name="Currency 52 2" xfId="1020" xr:uid="{C51215DB-07F9-415D-AA9A-D3FCE89846CD}"/>
    <cellStyle name="Currency 53" xfId="429" xr:uid="{00000000-0005-0000-0000-0000AC010000}"/>
    <cellStyle name="Currency 53 2" xfId="1021" xr:uid="{FBEB402F-1D1C-41C8-849A-D9A4E550D8A8}"/>
    <cellStyle name="Currency 54" xfId="430" xr:uid="{00000000-0005-0000-0000-0000AD010000}"/>
    <cellStyle name="Currency 54 2" xfId="1022" xr:uid="{FFEED342-F053-41CC-9FEE-1B407817D587}"/>
    <cellStyle name="Currency 55" xfId="431" xr:uid="{00000000-0005-0000-0000-0000AE010000}"/>
    <cellStyle name="Currency 55 2" xfId="1023" xr:uid="{92652AEB-7124-418E-B724-FD93E3F72057}"/>
    <cellStyle name="Currency 56" xfId="432" xr:uid="{00000000-0005-0000-0000-0000AF010000}"/>
    <cellStyle name="Currency 56 2" xfId="1024" xr:uid="{FFF68F31-3A97-4319-AB0F-48E7BE7DE78D}"/>
    <cellStyle name="Currency 57" xfId="433" xr:uid="{00000000-0005-0000-0000-0000B0010000}"/>
    <cellStyle name="Currency 57 2" xfId="1025" xr:uid="{788FFB7E-8E58-4B8D-813B-7608F7D7E87F}"/>
    <cellStyle name="Currency 58" xfId="434" xr:uid="{00000000-0005-0000-0000-0000B1010000}"/>
    <cellStyle name="Currency 58 2" xfId="1026" xr:uid="{74D7F216-D793-47C3-9E60-386E3EA1394D}"/>
    <cellStyle name="Currency 59" xfId="435" xr:uid="{00000000-0005-0000-0000-0000B2010000}"/>
    <cellStyle name="Currency 59 2" xfId="1027" xr:uid="{BE1F85DF-A9B1-4FF8-B07F-137F7A5F5523}"/>
    <cellStyle name="Currency 6" xfId="436" xr:uid="{00000000-0005-0000-0000-0000B3010000}"/>
    <cellStyle name="Currency 6 2" xfId="1028" xr:uid="{8C068989-7DC0-48D7-85F3-93CB456F59A2}"/>
    <cellStyle name="Currency 60" xfId="437" xr:uid="{00000000-0005-0000-0000-0000B4010000}"/>
    <cellStyle name="Currency 60 2" xfId="1029" xr:uid="{A99FF16B-50B4-4C4B-A2FA-3132FAF3058F}"/>
    <cellStyle name="Currency 61" xfId="438" xr:uid="{00000000-0005-0000-0000-0000B5010000}"/>
    <cellStyle name="Currency 61 2" xfId="1030" xr:uid="{C9D6BD9D-A177-426E-A62B-4DC2C550D01D}"/>
    <cellStyle name="Currency 62" xfId="439" xr:uid="{00000000-0005-0000-0000-0000B6010000}"/>
    <cellStyle name="Currency 62 2" xfId="1031" xr:uid="{F045AD1E-87F9-42A5-A954-EF6E4AA206C4}"/>
    <cellStyle name="Currency 63" xfId="440" xr:uid="{00000000-0005-0000-0000-0000B7010000}"/>
    <cellStyle name="Currency 63 2" xfId="1032" xr:uid="{24D6FF49-20B5-4C86-A6FB-909434F8E4DF}"/>
    <cellStyle name="Currency 64" xfId="441" xr:uid="{00000000-0005-0000-0000-0000B8010000}"/>
    <cellStyle name="Currency 64 2" xfId="1033" xr:uid="{3648ADB9-9C7F-4475-B557-98D752A90C78}"/>
    <cellStyle name="Currency 65" xfId="442" xr:uid="{00000000-0005-0000-0000-0000B9010000}"/>
    <cellStyle name="Currency 65 2" xfId="1034" xr:uid="{C1D39560-AA1C-4369-AB1D-BA70CC090725}"/>
    <cellStyle name="Currency 66" xfId="443" xr:uid="{00000000-0005-0000-0000-0000BA010000}"/>
    <cellStyle name="Currency 66 2" xfId="1035" xr:uid="{FF5AC47D-3003-469A-B179-5504EFAA81C3}"/>
    <cellStyle name="Currency 67" xfId="444" xr:uid="{00000000-0005-0000-0000-0000BB010000}"/>
    <cellStyle name="Currency 67 2" xfId="1036" xr:uid="{3E877951-3CCC-4761-B27C-583C906217E5}"/>
    <cellStyle name="Currency 68" xfId="445" xr:uid="{00000000-0005-0000-0000-0000BC010000}"/>
    <cellStyle name="Currency 68 2" xfId="1037" xr:uid="{1BEEFDB8-CA80-41F9-B231-1DBC5264F1EF}"/>
    <cellStyle name="Currency 69" xfId="446" xr:uid="{00000000-0005-0000-0000-0000BD010000}"/>
    <cellStyle name="Currency 69 2" xfId="1038" xr:uid="{DED22E7B-7562-47CC-812A-DC18124287AC}"/>
    <cellStyle name="Currency 7" xfId="447" xr:uid="{00000000-0005-0000-0000-0000BE010000}"/>
    <cellStyle name="Currency 7 2" xfId="1039" xr:uid="{8580413F-FB64-4B02-B933-D62EC45388E8}"/>
    <cellStyle name="Currency 70" xfId="448" xr:uid="{00000000-0005-0000-0000-0000BF010000}"/>
    <cellStyle name="Currency 70 2" xfId="1040" xr:uid="{AF2DDE0F-7700-4809-8EA5-CB0213E64F34}"/>
    <cellStyle name="Currency 71" xfId="449" xr:uid="{00000000-0005-0000-0000-0000C0010000}"/>
    <cellStyle name="Currency 71 2" xfId="1041" xr:uid="{4F0077D2-279B-4D99-83E4-E598C9CB5046}"/>
    <cellStyle name="Currency 72" xfId="450" xr:uid="{00000000-0005-0000-0000-0000C1010000}"/>
    <cellStyle name="Currency 72 2" xfId="1042" xr:uid="{C76CC6B9-F86A-4CDA-9C7D-8363FD62BA82}"/>
    <cellStyle name="Currency 73" xfId="451" xr:uid="{00000000-0005-0000-0000-0000C2010000}"/>
    <cellStyle name="Currency 73 2" xfId="1043" xr:uid="{20D79BF2-0818-4353-B6EA-65CFA1423734}"/>
    <cellStyle name="Currency 74" xfId="452" xr:uid="{00000000-0005-0000-0000-0000C3010000}"/>
    <cellStyle name="Currency 74 2" xfId="1044" xr:uid="{5939D79E-39A2-426F-853A-D7F754A06D9D}"/>
    <cellStyle name="Currency 75" xfId="453" xr:uid="{00000000-0005-0000-0000-0000C4010000}"/>
    <cellStyle name="Currency 75 2" xfId="1045" xr:uid="{D4833AF0-2790-4B48-B8A5-D0AD92067260}"/>
    <cellStyle name="Currency 76" xfId="454" xr:uid="{00000000-0005-0000-0000-0000C5010000}"/>
    <cellStyle name="Currency 76 2" xfId="1046" xr:uid="{FE6BC720-463F-4763-80EE-B249DEFE7A7F}"/>
    <cellStyle name="Currency 77" xfId="455" xr:uid="{00000000-0005-0000-0000-0000C6010000}"/>
    <cellStyle name="Currency 77 2" xfId="1047" xr:uid="{AF5F5C61-632D-465A-9A22-782A078CED7B}"/>
    <cellStyle name="Currency 78" xfId="456" xr:uid="{00000000-0005-0000-0000-0000C7010000}"/>
    <cellStyle name="Currency 78 2" xfId="1048" xr:uid="{5DF3A5B6-5AD7-4E95-9808-14AE4370536C}"/>
    <cellStyle name="Currency 79" xfId="457" xr:uid="{00000000-0005-0000-0000-0000C8010000}"/>
    <cellStyle name="Currency 79 2" xfId="1049" xr:uid="{CF7ACBCE-71D1-4C4A-BD94-F258473E8411}"/>
    <cellStyle name="Currency 8" xfId="458" xr:uid="{00000000-0005-0000-0000-0000C9010000}"/>
    <cellStyle name="Currency 8 2" xfId="1050" xr:uid="{355CB26C-62F7-4A3F-B921-B1BFEECDDBE5}"/>
    <cellStyle name="Currency 80" xfId="459" xr:uid="{00000000-0005-0000-0000-0000CA010000}"/>
    <cellStyle name="Currency 80 2" xfId="1051" xr:uid="{2F9339D0-9622-4ECC-9DB2-EE6B9F8F3822}"/>
    <cellStyle name="Currency 81" xfId="460" xr:uid="{00000000-0005-0000-0000-0000CB010000}"/>
    <cellStyle name="Currency 81 2" xfId="1052" xr:uid="{863CE489-C417-4560-BADC-4605EFF176BF}"/>
    <cellStyle name="Currency 82" xfId="461" xr:uid="{00000000-0005-0000-0000-0000CC010000}"/>
    <cellStyle name="Currency 82 2" xfId="1053" xr:uid="{79A27767-A66B-4914-9815-A325DC11E0CE}"/>
    <cellStyle name="Currency 83" xfId="462" xr:uid="{00000000-0005-0000-0000-0000CD010000}"/>
    <cellStyle name="Currency 83 2" xfId="1054" xr:uid="{9479DDC7-034B-47D1-8B1E-71B935D16571}"/>
    <cellStyle name="Currency 84" xfId="463" xr:uid="{00000000-0005-0000-0000-0000CE010000}"/>
    <cellStyle name="Currency 84 2" xfId="1055" xr:uid="{84317899-20BC-42FF-BF1E-020C2593B1AC}"/>
    <cellStyle name="Currency 85" xfId="464" xr:uid="{00000000-0005-0000-0000-0000CF010000}"/>
    <cellStyle name="Currency 85 2" xfId="1056" xr:uid="{833F0DCD-50E4-48B5-AAB4-94A11719857D}"/>
    <cellStyle name="Currency 86" xfId="465" xr:uid="{00000000-0005-0000-0000-0000D0010000}"/>
    <cellStyle name="Currency 86 2" xfId="1057" xr:uid="{C8A431C0-3391-4441-BCD1-5A11C6BD7269}"/>
    <cellStyle name="Currency 87" xfId="466" xr:uid="{00000000-0005-0000-0000-0000D1010000}"/>
    <cellStyle name="Currency 87 2" xfId="1058" xr:uid="{799DCAF7-7C82-413A-BB9B-156FF6D01106}"/>
    <cellStyle name="Currency 88" xfId="467" xr:uid="{00000000-0005-0000-0000-0000D2010000}"/>
    <cellStyle name="Currency 88 2" xfId="1059" xr:uid="{73D70314-75A4-4131-BC96-068457CD5E23}"/>
    <cellStyle name="Currency 89" xfId="468" xr:uid="{00000000-0005-0000-0000-0000D3010000}"/>
    <cellStyle name="Currency 89 2" xfId="1060" xr:uid="{0C35DBE5-AC60-4919-84AA-6D9F8C64F9FD}"/>
    <cellStyle name="Currency 9" xfId="469" xr:uid="{00000000-0005-0000-0000-0000D4010000}"/>
    <cellStyle name="Currency 9 2" xfId="1061" xr:uid="{EE7EFC69-7C55-43C4-80C1-441CC6885CB1}"/>
    <cellStyle name="Currency 90" xfId="470" xr:uid="{00000000-0005-0000-0000-0000D5010000}"/>
    <cellStyle name="Currency 90 2" xfId="1062" xr:uid="{7C0DAEB5-1433-4163-9490-89E472722487}"/>
    <cellStyle name="Currency 91" xfId="471" xr:uid="{00000000-0005-0000-0000-0000D6010000}"/>
    <cellStyle name="Currency 91 2" xfId="1063" xr:uid="{00A87B16-F557-44E3-89A2-9E2A4851B8AC}"/>
    <cellStyle name="Currency 92" xfId="472" xr:uid="{00000000-0005-0000-0000-0000D7010000}"/>
    <cellStyle name="Currency 92 2" xfId="1064" xr:uid="{C75BC7D0-3745-4302-A3CA-0458104F14F7}"/>
    <cellStyle name="Currency 93" xfId="473" xr:uid="{00000000-0005-0000-0000-0000D8010000}"/>
    <cellStyle name="Currency 93 2" xfId="1065" xr:uid="{FAE6C8D0-A0F6-497A-948A-BFC9A68648A2}"/>
    <cellStyle name="Currency 94" xfId="474" xr:uid="{00000000-0005-0000-0000-0000D9010000}"/>
    <cellStyle name="Currency 94 2" xfId="1066" xr:uid="{3E406AF1-F3B9-4A28-84A7-6EE441181482}"/>
    <cellStyle name="Currency 95" xfId="475" xr:uid="{00000000-0005-0000-0000-0000DA010000}"/>
    <cellStyle name="Currency 95 2" xfId="1067" xr:uid="{C085800B-116F-49E7-A6FB-AE272FF24716}"/>
    <cellStyle name="Currency 96" xfId="476" xr:uid="{00000000-0005-0000-0000-0000DB010000}"/>
    <cellStyle name="Currency 96 2" xfId="1068" xr:uid="{69B534B6-734D-4B4A-85D0-D070D874B55B}"/>
    <cellStyle name="Currency 97" xfId="477" xr:uid="{00000000-0005-0000-0000-0000DC010000}"/>
    <cellStyle name="Currency 97 2" xfId="1069" xr:uid="{74572B90-B899-4406-9B33-8FDED2D1C2DC}"/>
    <cellStyle name="Currency 98" xfId="478" xr:uid="{00000000-0005-0000-0000-0000DD010000}"/>
    <cellStyle name="Currency 98 2" xfId="1070" xr:uid="{7FCA97E5-5AF0-4791-8461-C5BE8155FC50}"/>
    <cellStyle name="Currency 99" xfId="479" xr:uid="{00000000-0005-0000-0000-0000DE010000}"/>
    <cellStyle name="Currency 99 2" xfId="1071" xr:uid="{F28CDBD0-AF71-4D20-99C3-1E37BF3AE33E}"/>
    <cellStyle name="Excel Built-in Normal" xfId="480" xr:uid="{00000000-0005-0000-0000-0000DF010000}"/>
    <cellStyle name="Explanatory Text 2" xfId="481" xr:uid="{00000000-0005-0000-0000-0000E0010000}"/>
    <cellStyle name="Explanatory Text 2 2" xfId="1072" xr:uid="{3B34F37C-0318-467B-97C4-569CCB299412}"/>
    <cellStyle name="Good 2" xfId="482" xr:uid="{00000000-0005-0000-0000-0000E1010000}"/>
    <cellStyle name="Good 2 2" xfId="1073" xr:uid="{34687975-C481-4268-80C3-8E7E24EF9A85}"/>
    <cellStyle name="Heading 1 2" xfId="483" xr:uid="{00000000-0005-0000-0000-0000E2010000}"/>
    <cellStyle name="Heading 1 2 2" xfId="1074" xr:uid="{31459532-E400-44AB-9748-940CA5FB8686}"/>
    <cellStyle name="Heading 2 2" xfId="484" xr:uid="{00000000-0005-0000-0000-0000E3010000}"/>
    <cellStyle name="Heading 2 2 2" xfId="1075" xr:uid="{2AB063A0-7C8E-4549-B50A-7D0E06D85C83}"/>
    <cellStyle name="Heading 3 2" xfId="485" xr:uid="{00000000-0005-0000-0000-0000E4010000}"/>
    <cellStyle name="Heading 3 2 2" xfId="1076" xr:uid="{40E2F699-4E6D-42A4-88CB-43AE5021654D}"/>
    <cellStyle name="Heading 4 2" xfId="486" xr:uid="{00000000-0005-0000-0000-0000E5010000}"/>
    <cellStyle name="Heading 4 2 2" xfId="1077" xr:uid="{0F494F1C-09AD-4D76-883A-369B65493CD4}"/>
    <cellStyle name="Hyperlink" xfId="487" builtinId="8"/>
    <cellStyle name="Hyperlink 2" xfId="488" xr:uid="{00000000-0005-0000-0000-0000E7010000}"/>
    <cellStyle name="Hyperlink 2 2" xfId="1079" xr:uid="{9CC7671B-3C7D-41B7-8F26-503D71C8CF32}"/>
    <cellStyle name="Hyperlink 3" xfId="489" xr:uid="{00000000-0005-0000-0000-0000E8010000}"/>
    <cellStyle name="Hyperlink 3 2" xfId="1080" xr:uid="{3B5B0523-F186-400A-8C90-03D222752806}"/>
    <cellStyle name="Hyperlink 4" xfId="490" xr:uid="{00000000-0005-0000-0000-0000E9010000}"/>
    <cellStyle name="Hyperlink 4 2" xfId="1081" xr:uid="{503D70E9-2C34-484C-AB99-66EA45957CA1}"/>
    <cellStyle name="Hyperlink 5" xfId="491" xr:uid="{00000000-0005-0000-0000-0000EA010000}"/>
    <cellStyle name="Hyperlink 5 2" xfId="492" xr:uid="{00000000-0005-0000-0000-0000EB010000}"/>
    <cellStyle name="Hyperlink 5 2 2" xfId="1083" xr:uid="{3CF58657-0237-4B26-B603-26F8B6E8F9E1}"/>
    <cellStyle name="Hyperlink 5 3" xfId="1082" xr:uid="{7693188B-7E37-4071-95CA-CA3851DF4364}"/>
    <cellStyle name="Hyperlink 6" xfId="493" xr:uid="{00000000-0005-0000-0000-0000EC010000}"/>
    <cellStyle name="Hyperlink 6 2" xfId="1084" xr:uid="{B6A30A4A-6CCA-4AB7-8014-A2E6B924BBAD}"/>
    <cellStyle name="Hyperlink 7" xfId="494" xr:uid="{00000000-0005-0000-0000-0000ED010000}"/>
    <cellStyle name="Hyperlink 7 2" xfId="1085" xr:uid="{2E3E9BA1-BF3C-43E7-AF16-B69025148C47}"/>
    <cellStyle name="Hyperlink 8" xfId="1078" xr:uid="{D67CA054-4DF4-4613-AE5C-6AAE632217D4}"/>
    <cellStyle name="Input 2" xfId="495" xr:uid="{00000000-0005-0000-0000-0000EE010000}"/>
    <cellStyle name="Input 2 2" xfId="1086" xr:uid="{35FADC39-76F8-4879-9092-EB8D815D2F87}"/>
    <cellStyle name="Linked Cell 2" xfId="496" xr:uid="{00000000-0005-0000-0000-0000EF010000}"/>
    <cellStyle name="Linked Cell 2 2" xfId="1087" xr:uid="{7AC67216-2C6A-4415-8A79-78C0E123CE08}"/>
    <cellStyle name="Neutral 2" xfId="497" xr:uid="{00000000-0005-0000-0000-0000F0010000}"/>
    <cellStyle name="Neutral 2 2" xfId="1088" xr:uid="{75C5CC70-2003-479E-AE45-6575BBDB2B22}"/>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3" xr:uid="{DE4E6EDD-A217-43BA-AE99-AE67DCBA5F38}"/>
    <cellStyle name="Normal 13 2 2 2 3" xfId="507" xr:uid="{00000000-0005-0000-0000-0000FB010000}"/>
    <cellStyle name="Normal 13 2 2 2 3 2" xfId="1094" xr:uid="{ED60DC5B-E360-4B02-9851-9A5B8E2FB34D}"/>
    <cellStyle name="Normal 13 2 2 2 4" xfId="1092" xr:uid="{6E20E3AC-1750-42BE-8AF9-FB3D5DB762DD}"/>
    <cellStyle name="Normal 13 2 2 3" xfId="1091" xr:uid="{EE9295D4-B7A9-42C4-9F8B-4C7CFB3C0039}"/>
    <cellStyle name="Normal 13 2 3" xfId="508" xr:uid="{00000000-0005-0000-0000-0000FC010000}"/>
    <cellStyle name="Normal 13 2 3 2" xfId="1095" xr:uid="{D25A976D-A9CA-4F80-B3A4-317E70956711}"/>
    <cellStyle name="Normal 13 2 4" xfId="1090" xr:uid="{15E54C1D-D17B-447F-AAA8-04ED61104364}"/>
    <cellStyle name="Normal 13 3" xfId="509" xr:uid="{00000000-0005-0000-0000-0000FD010000}"/>
    <cellStyle name="Normal 13 3 2" xfId="510" xr:uid="{00000000-0005-0000-0000-0000FE010000}"/>
    <cellStyle name="Normal 13 3 2 2" xfId="1097" xr:uid="{46EDD999-D40B-4BCF-911D-16AC6E8C18D9}"/>
    <cellStyle name="Normal 13 3 3" xfId="1096" xr:uid="{25D30BE6-DB18-4D08-AA2D-B4C4DBA1184B}"/>
    <cellStyle name="Normal 13 4" xfId="511" xr:uid="{00000000-0005-0000-0000-0000FF010000}"/>
    <cellStyle name="Normal 13 4 2" xfId="1098" xr:uid="{0AEC66AE-9FB8-498B-BC42-DAC492C12B48}"/>
    <cellStyle name="Normal 13 5" xfId="1089" xr:uid="{0D741A7A-CEB5-42AD-9F35-7E58F506E91A}"/>
    <cellStyle name="Normal 13 6" xfId="512" xr:uid="{00000000-0005-0000-0000-000000020000}"/>
    <cellStyle name="Normal 13 6 2" xfId="1099" xr:uid="{2E7D78DB-D09F-4459-9B2C-2077C5D547C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0" xr:uid="{6CD743D3-FDA8-4DE4-8000-175329E95A50}"/>
    <cellStyle name="Normal 2 2 3" xfId="520" xr:uid="{00000000-0005-0000-0000-000008020000}"/>
    <cellStyle name="Normal 2 2 3 2" xfId="1101" xr:uid="{4BACEF27-3C64-40FB-B33F-A614C520515B}"/>
    <cellStyle name="Normal 2 3" xfId="521" xr:uid="{00000000-0005-0000-0000-000009020000}"/>
    <cellStyle name="Normal 2 3 2" xfId="522" xr:uid="{00000000-0005-0000-0000-00000A020000}"/>
    <cellStyle name="Normal 2 3 2 2" xfId="1102" xr:uid="{78E0C449-2286-4445-B91A-01416B3A1F01}"/>
    <cellStyle name="Normal 2 4" xfId="523" xr:uid="{00000000-0005-0000-0000-00000B020000}"/>
    <cellStyle name="Normal 2 4 2" xfId="524" xr:uid="{00000000-0005-0000-0000-00000C020000}"/>
    <cellStyle name="Normal 2 4 2 2" xfId="1103" xr:uid="{52A48898-C6F1-4BE5-A4B6-CF8AEE020E1F}"/>
    <cellStyle name="Normal 2 5" xfId="525" xr:uid="{00000000-0005-0000-0000-00000D020000}"/>
    <cellStyle name="Normal 2 5 2" xfId="1104" xr:uid="{922660BF-1600-42B9-BCC2-9BB4144020B3}"/>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6" xr:uid="{2752AD1A-840E-4FDA-A4C8-67F34B7DD486}"/>
    <cellStyle name="Normal 3 3" xfId="530" xr:uid="{00000000-0005-0000-0000-000012020000}"/>
    <cellStyle name="Normal 3 3 2" xfId="1107" xr:uid="{1B0DE5B8-C744-4659-9CC7-7352BE450E6D}"/>
    <cellStyle name="Normal 3 4" xfId="531" xr:uid="{00000000-0005-0000-0000-000013020000}"/>
    <cellStyle name="Normal 3 4 2" xfId="1108" xr:uid="{4B853559-638B-4786-8BB6-60419AE80C22}"/>
    <cellStyle name="Normal 3 5" xfId="1105" xr:uid="{3129DB14-4AD5-401C-9132-F062A7978CD8}"/>
    <cellStyle name="Normal 3 8" xfId="532" xr:uid="{00000000-0005-0000-0000-000014020000}"/>
    <cellStyle name="Normal 3 8 2" xfId="533" xr:uid="{00000000-0005-0000-0000-000015020000}"/>
    <cellStyle name="Normal 3 8 2 2" xfId="534" xr:uid="{00000000-0005-0000-0000-000016020000}"/>
    <cellStyle name="Normal 3 8 2 2 2" xfId="1111" xr:uid="{29CA1EC6-1FF2-428D-BBA0-30F7354EE563}"/>
    <cellStyle name="Normal 3 8 2 3" xfId="1110" xr:uid="{88793A6C-0DFF-4A72-8078-FBBFBF6DA4B2}"/>
    <cellStyle name="Normal 3 8 3" xfId="535" xr:uid="{00000000-0005-0000-0000-000017020000}"/>
    <cellStyle name="Normal 3 8 3 2" xfId="1112" xr:uid="{9BF4EFFA-7310-46FB-AF70-B3689E8E39C4}"/>
    <cellStyle name="Normal 3 8 4" xfId="1109" xr:uid="{3DCCCB46-705C-45A7-93AA-CE0ADE4CB8D1}"/>
    <cellStyle name="Normal 4" xfId="536" xr:uid="{00000000-0005-0000-0000-000018020000}"/>
    <cellStyle name="Normal 4 2" xfId="537" xr:uid="{00000000-0005-0000-0000-000019020000}"/>
    <cellStyle name="Normal 4 2 2" xfId="1113" xr:uid="{EE4514C3-1327-4256-BD0F-3650BA5B8039}"/>
    <cellStyle name="Normal 4 3" xfId="538" xr:uid="{00000000-0005-0000-0000-00001A020000}"/>
    <cellStyle name="Normal 4 4" xfId="539" xr:uid="{00000000-0005-0000-0000-00001B020000}"/>
    <cellStyle name="Normal 4 4 2" xfId="1114" xr:uid="{D0320792-8728-46AA-8012-1B4A6A6DDF9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6" xr:uid="{5C99C83A-4816-465B-9E71-0F1A0D864CFE}"/>
    <cellStyle name="Normal 5 3" xfId="550" xr:uid="{00000000-0005-0000-0000-000026020000}"/>
    <cellStyle name="Normal 5 3 2" xfId="1117" xr:uid="{F6BAEFCB-1210-461C-A347-C7DC66CE5730}"/>
    <cellStyle name="Normal 5 4" xfId="1115" xr:uid="{4163834C-1ED5-4A57-B3EA-283885A9FDB4}"/>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9" xr:uid="{6A5AF2CE-4254-4712-8DF4-9883CBBB032B}"/>
    <cellStyle name="Normal 6 3" xfId="566" xr:uid="{00000000-0005-0000-0000-000036020000}"/>
    <cellStyle name="Normal 6 4" xfId="1118" xr:uid="{0C9EB50B-BEF0-455C-96EB-B10FEE780228}"/>
    <cellStyle name="Normal 7" xfId="567" xr:uid="{00000000-0005-0000-0000-000037020000}"/>
    <cellStyle name="Normal 7 2" xfId="568" xr:uid="{00000000-0005-0000-0000-000038020000}"/>
    <cellStyle name="Normal 7 2 2" xfId="1120" xr:uid="{5F06D16D-1B65-44FC-BB30-352D91FECF0C}"/>
    <cellStyle name="Normal 8" xfId="569" xr:uid="{00000000-0005-0000-0000-000039020000}"/>
    <cellStyle name="Normal 9" xfId="592" xr:uid="{847B6E86-FBAA-4447-A2D3-23B088528AA3}"/>
    <cellStyle name="Normal 9 2" xfId="1121" xr:uid="{60DE5238-EB85-4C16-A62B-411C30107945}"/>
    <cellStyle name="Normal_Sheet1" xfId="570" xr:uid="{00000000-0005-0000-0000-00003A020000}"/>
    <cellStyle name="Note 2" xfId="571" xr:uid="{00000000-0005-0000-0000-00003B020000}"/>
    <cellStyle name="Note 2 2" xfId="1122" xr:uid="{35ECB384-58D2-4A09-86A6-04DAA713307F}"/>
    <cellStyle name="Output 2" xfId="572" xr:uid="{00000000-0005-0000-0000-00003C020000}"/>
    <cellStyle name="Output 2 2" xfId="1123" xr:uid="{54D5F29F-EFB7-4148-85E9-2A67512A42EE}"/>
    <cellStyle name="Percent 2" xfId="573" xr:uid="{00000000-0005-0000-0000-00003D020000}"/>
    <cellStyle name="Percent 2 2" xfId="1124" xr:uid="{3A1056BD-783C-4F69-B383-9D323AFB3939}"/>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28" xr:uid="{0179C72A-BD49-4019-A09D-8F5FA425BAEE}"/>
    <cellStyle name="Standard 4 2 2 3" xfId="1127" xr:uid="{E41ECE4B-26E4-4DEE-835B-88B4633CCD3E}"/>
    <cellStyle name="Standard 4 2 3" xfId="579" xr:uid="{00000000-0005-0000-0000-000043020000}"/>
    <cellStyle name="Standard 4 2 3 2" xfId="1129" xr:uid="{CA185D86-B4E5-4574-854B-DD62DB9ADACA}"/>
    <cellStyle name="Standard 4 2 4" xfId="1126" xr:uid="{4B5B710B-3180-40A9-B8DA-5118B5EFB11E}"/>
    <cellStyle name="Standard 4 3" xfId="580" xr:uid="{00000000-0005-0000-0000-000044020000}"/>
    <cellStyle name="Standard 4 3 2" xfId="581" xr:uid="{00000000-0005-0000-0000-000045020000}"/>
    <cellStyle name="Standard 4 3 2 2" xfId="1131" xr:uid="{2A392E40-4A82-4536-97C2-F5043611FC97}"/>
    <cellStyle name="Standard 4 3 3" xfId="1130" xr:uid="{68C4C8C9-836E-465C-ABF0-E35105B10192}"/>
    <cellStyle name="Standard 4 4" xfId="582" xr:uid="{00000000-0005-0000-0000-000046020000}"/>
    <cellStyle name="Standard 4 4 2" xfId="1132" xr:uid="{5BA3D6E2-ADC6-4172-8DF4-94B79489D9EF}"/>
    <cellStyle name="Standard 4 5" xfId="1125" xr:uid="{EEE31139-2CC0-463B-A9CA-56D42E5744EA}"/>
    <cellStyle name="Standard 6" xfId="583" xr:uid="{00000000-0005-0000-0000-000047020000}"/>
    <cellStyle name="Title 2" xfId="584" xr:uid="{00000000-0005-0000-0000-000048020000}"/>
    <cellStyle name="Title 2 2" xfId="1133" xr:uid="{E01EAE5F-3F8E-4454-861B-AE7539D4170C}"/>
    <cellStyle name="Total 2" xfId="585" xr:uid="{00000000-0005-0000-0000-000049020000}"/>
    <cellStyle name="Total 2 2" xfId="1134" xr:uid="{5DB43CC3-CB67-44F7-B4BE-140D28ABA4B2}"/>
    <cellStyle name="Warning Text 2" xfId="586" xr:uid="{00000000-0005-0000-0000-00004A020000}"/>
    <cellStyle name="Warning Text 2 2" xfId="1135" xr:uid="{04F2F9DA-289E-49FC-8A8B-D7AFE9F94319}"/>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50891B-E186-4D82-BEE3-B46C2ABFDC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18522DB-9684-481D-8F23-E13A1CCDD9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7"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1"/>
      <c r="B1" s="332"/>
      <c r="C1" s="332"/>
      <c r="D1" s="332"/>
      <c r="E1" s="332"/>
      <c r="F1" s="332"/>
      <c r="G1" s="332"/>
      <c r="H1" s="332"/>
      <c r="I1" s="332"/>
      <c r="J1" s="332"/>
      <c r="K1" s="333"/>
      <c r="L1" s="100"/>
      <c r="P1" s="3"/>
      <c r="Q1" s="3"/>
      <c r="R1" s="3"/>
      <c r="S1" s="3"/>
      <c r="T1" s="3"/>
      <c r="U1" s="3"/>
      <c r="V1" s="3"/>
      <c r="W1" s="3"/>
      <c r="X1" s="3"/>
      <c r="Y1" s="3"/>
      <c r="Z1" s="3"/>
      <c r="AA1" s="3"/>
      <c r="AB1" s="3"/>
      <c r="AC1" s="3"/>
      <c r="AD1" s="3"/>
      <c r="AE1" s="3"/>
      <c r="AF1" s="3"/>
      <c r="AG1" s="3"/>
      <c r="AH1" s="3"/>
    </row>
    <row r="2" spans="1:34" ht="82.35" customHeight="1">
      <c r="A2" s="34"/>
      <c r="B2" s="136"/>
      <c r="C2" s="35"/>
      <c r="D2" s="334" t="str">
        <f ca="1">OFFSET(L!$C$1,MATCH("Declaration"&amp;ADDRESS(ROW(),COLUMN(),4),L!$A:$A,0)-1,SL,,)</f>
        <v>Conflict Minerals Reporting Template (CMRT)</v>
      </c>
      <c r="E2" s="335"/>
      <c r="F2" s="335"/>
      <c r="G2" s="335"/>
      <c r="H2" s="335"/>
      <c r="I2" s="335"/>
      <c r="J2" s="33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7"/>
      <c r="G3" s="347"/>
      <c r="H3" s="347"/>
      <c r="I3" s="152"/>
      <c r="J3" s="138" t="s">
        <v>15654</v>
      </c>
      <c r="K3" s="36"/>
      <c r="L3" s="100"/>
      <c r="P3" s="45">
        <f>MATCH($D$3,LN,0)</f>
        <v>1</v>
      </c>
    </row>
    <row r="4" spans="1:34" ht="15.7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443</v>
      </c>
      <c r="P6" s="3"/>
      <c r="Q6" s="3"/>
      <c r="R6" s="3"/>
      <c r="S6" s="3"/>
      <c r="T6" s="3"/>
      <c r="U6" s="3"/>
      <c r="V6" s="3"/>
      <c r="W6" s="3"/>
      <c r="X6" s="3"/>
      <c r="Y6" s="3"/>
      <c r="Z6" s="3"/>
      <c r="AA6" s="3"/>
      <c r="AB6" s="3"/>
      <c r="AC6" s="3"/>
      <c r="AD6" s="3"/>
      <c r="AE6" s="3"/>
      <c r="AF6" s="3"/>
      <c r="AG6" s="3"/>
      <c r="AH6" s="3"/>
    </row>
    <row r="7" spans="1:34" ht="37.15" customHeight="1">
      <c r="A7" s="34"/>
      <c r="B7" s="352" t="str">
        <f ca="1">OFFSET(L!$C$1,MATCH("Declaration"&amp;ADDRESS(ROW(),COLUMN(),4),L!$A:$A,0)-1,SL,,)</f>
        <v>Company Information</v>
      </c>
      <c r="C7" s="352"/>
      <c r="D7" s="352"/>
      <c r="E7" s="352"/>
      <c r="F7" s="352"/>
      <c r="G7" s="352"/>
      <c r="H7" s="352"/>
      <c r="I7" s="352"/>
      <c r="J7" s="35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7" t="s">
        <v>15655</v>
      </c>
      <c r="E8" s="338"/>
      <c r="F8" s="338"/>
      <c r="G8" s="338"/>
      <c r="H8" s="338"/>
      <c r="I8" s="338"/>
      <c r="J8" s="33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494</v>
      </c>
      <c r="E9" s="350"/>
      <c r="F9" s="350"/>
      <c r="G9" s="35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3" t="str">
        <f ca="1">OFFSET(L!$C$1,MATCH("Declaration"&amp;ADDRESS(ROW(),COLUMN(),4)&amp;LEFT($D$9,1),L!$A:$A,0)-1,SL,,)</f>
        <v>Description of Scope:</v>
      </c>
      <c r="C10" s="122"/>
      <c r="D10" s="344"/>
      <c r="E10" s="345"/>
      <c r="F10" s="345"/>
      <c r="G10" s="345"/>
      <c r="H10" s="345"/>
      <c r="I10" s="345"/>
      <c r="J10" s="346"/>
      <c r="K10" s="36"/>
      <c r="L10" s="115"/>
      <c r="Q10" s="3"/>
      <c r="R10" s="3"/>
      <c r="S10" s="3"/>
      <c r="T10" s="3"/>
      <c r="U10" s="3"/>
      <c r="V10" s="3"/>
      <c r="W10" s="3"/>
      <c r="X10" s="3"/>
      <c r="Y10" s="3"/>
      <c r="Z10" s="3"/>
      <c r="AA10" s="3"/>
      <c r="AB10" s="3"/>
      <c r="AC10" s="3"/>
      <c r="AD10" s="3"/>
      <c r="AE10" s="3"/>
      <c r="AF10" s="3"/>
      <c r="AG10" s="3"/>
      <c r="AH10" s="3"/>
    </row>
    <row r="11" spans="1:34" ht="15.75">
      <c r="A11" s="38"/>
      <c r="B11" s="354"/>
      <c r="C11" s="122"/>
      <c r="D11" s="357" t="str">
        <f ca="1">IF(D9=Q9,OFFSET(L!$C$1,MATCH("Declaration"&amp;ADDRESS(ROW(),COLUMN(),4),L!$A:$A,0)-1,SL,,),"")</f>
        <v/>
      </c>
      <c r="E11" s="358"/>
      <c r="F11" s="358"/>
      <c r="G11" s="358"/>
      <c r="H11" s="358"/>
      <c r="I11" s="358"/>
      <c r="J11" s="35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0"/>
      <c r="E12" s="341"/>
      <c r="F12" s="341"/>
      <c r="G12" s="341"/>
      <c r="H12" s="341"/>
      <c r="I12" s="341"/>
      <c r="J12" s="34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0"/>
      <c r="E13" s="341"/>
      <c r="F13" s="341"/>
      <c r="G13" s="341"/>
      <c r="H13" s="341"/>
      <c r="I13" s="341"/>
      <c r="J13" s="34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0" t="s">
        <v>15656</v>
      </c>
      <c r="E14" s="341"/>
      <c r="F14" s="341"/>
      <c r="G14" s="341"/>
      <c r="H14" s="341"/>
      <c r="I14" s="341"/>
      <c r="J14" s="34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0" t="s">
        <v>15657</v>
      </c>
      <c r="E15" s="341"/>
      <c r="F15" s="341"/>
      <c r="G15" s="341"/>
      <c r="H15" s="341"/>
      <c r="I15" s="341"/>
      <c r="J15" s="34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5" t="s">
        <v>15658</v>
      </c>
      <c r="E16" s="384"/>
      <c r="F16" s="384"/>
      <c r="G16" s="384"/>
      <c r="H16" s="384"/>
      <c r="I16" s="384"/>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0" t="s">
        <v>15659</v>
      </c>
      <c r="E17" s="341"/>
      <c r="F17" s="341"/>
      <c r="G17" s="341"/>
      <c r="H17" s="341"/>
      <c r="I17" s="341"/>
      <c r="J17" s="34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0" t="s">
        <v>15657</v>
      </c>
      <c r="E18" s="341"/>
      <c r="F18" s="341"/>
      <c r="G18" s="341"/>
      <c r="H18" s="341"/>
      <c r="I18" s="341"/>
      <c r="J18" s="34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0" t="s">
        <v>15660</v>
      </c>
      <c r="E19" s="341"/>
      <c r="F19" s="341"/>
      <c r="G19" s="341"/>
      <c r="H19" s="341"/>
      <c r="I19" s="341"/>
      <c r="J19" s="34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5" t="s">
        <v>15658</v>
      </c>
      <c r="E20" s="384"/>
      <c r="F20" s="384"/>
      <c r="G20" s="384"/>
      <c r="H20" s="384"/>
      <c r="I20" s="384"/>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15659</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44908</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1"/>
      <c r="I37" s="361"/>
      <c r="J37" s="361"/>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490</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490</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490</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490</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490</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5" t="s">
        <v>2507</v>
      </c>
      <c r="E56" s="356"/>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5" t="s">
        <v>2507</v>
      </c>
      <c r="E57" s="356"/>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5" t="s">
        <v>2507</v>
      </c>
      <c r="E58" s="356"/>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5" t="s">
        <v>2507</v>
      </c>
      <c r="E59" s="356"/>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0"/>
      <c r="I61" s="360"/>
      <c r="J61" s="360"/>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0" t="str">
        <f>IF(Q75="(*)","Click here to enter smelter names","")</f>
        <v/>
      </c>
      <c r="I67" s="360"/>
      <c r="J67" s="360"/>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0" t="str">
        <f ca="1">OFFSET(L!$C$1,MATCH("Declaration"&amp;ADDRESS(ROW(),COLUMN(),4),L!$A:$A,0)-1,SL,,)</f>
        <v>Answer the Following Questions at a Company Level</v>
      </c>
      <c r="C73" s="370"/>
      <c r="D73" s="370"/>
      <c r="E73" s="370"/>
      <c r="F73" s="370"/>
      <c r="G73" s="370"/>
      <c r="H73" s="370"/>
      <c r="I73" s="370"/>
      <c r="J73" s="37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8"/>
      <c r="H76" s="368"/>
      <c r="I76" s="368"/>
      <c r="J76" s="36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88" t="s">
        <v>15661</v>
      </c>
      <c r="H77" s="387"/>
      <c r="I77" s="387"/>
      <c r="J77" s="386"/>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6" t="s">
        <v>488</v>
      </c>
      <c r="E85" s="367"/>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8"/>
      <c r="H86" s="368"/>
      <c r="I86" s="368"/>
      <c r="J86" s="36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9"/>
      <c r="H88" s="369"/>
      <c r="I88" s="369"/>
      <c r="J88" s="36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65" t="str">
        <f>IF(OR($D$8="",$I$3=""),"","Click here to check required fields completion")</f>
        <v/>
      </c>
      <c r="C90" s="365"/>
      <c r="D90" s="365"/>
      <c r="E90" s="365"/>
      <c r="F90" s="365"/>
      <c r="G90" s="365"/>
      <c r="H90" s="365"/>
      <c r="I90" s="365"/>
      <c r="J90" s="365"/>
      <c r="K90" s="36"/>
      <c r="L90" s="100"/>
      <c r="P90" s="3"/>
      <c r="Q90" s="3"/>
      <c r="R90" s="3"/>
      <c r="S90" s="3"/>
      <c r="T90" s="3"/>
      <c r="U90" s="3"/>
      <c r="V90" s="3"/>
      <c r="W90" s="3"/>
      <c r="X90" s="3"/>
      <c r="Y90" s="3"/>
      <c r="Z90" s="3"/>
      <c r="AA90" s="3"/>
      <c r="AB90" s="3"/>
      <c r="AC90" s="3"/>
      <c r="AD90" s="3"/>
      <c r="AE90" s="3"/>
      <c r="AF90" s="3"/>
      <c r="AG90" s="3"/>
      <c r="AH90" s="3"/>
    </row>
    <row r="91" spans="1:34" ht="15.75" thickBot="1">
      <c r="A91" s="363" t="str">
        <f ca="1">OFFSET(L!$C$1,MATCH("General"&amp;"Cpy",L!$A:$A,0)-1,SL,,)</f>
        <v>© 2022 Responsible Minerals Initiative. All rights reserved.</v>
      </c>
      <c r="B91" s="364"/>
      <c r="C91" s="364"/>
      <c r="D91" s="364"/>
      <c r="E91" s="364"/>
      <c r="F91" s="364"/>
      <c r="G91" s="364"/>
      <c r="H91" s="364"/>
      <c r="I91" s="364"/>
      <c r="J91" s="36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8:J8"/>
    <mergeCell ref="D17:J17"/>
    <mergeCell ref="D18:J18"/>
    <mergeCell ref="D19:J19"/>
    <mergeCell ref="D20:J20"/>
    <mergeCell ref="D21:J21"/>
    <mergeCell ref="D15:J15"/>
    <mergeCell ref="D16:J16"/>
    <mergeCell ref="G77:J77"/>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A1:K1"/>
    <mergeCell ref="D2:J2"/>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1" t="str">
        <f ca="1">OFFSET(L!$C$1,MATCH("Smelter List"&amp;ADDRESS(ROW(),COLUMN(),4),L!$A:$A,0)-1,SL,,)</f>
        <v>Link to "RMAP Conformant Smelter List"</v>
      </c>
      <c r="K2" s="372"/>
      <c r="L2" s="372"/>
      <c r="M2" s="372"/>
      <c r="N2" s="372"/>
      <c r="O2" s="372"/>
      <c r="P2" s="195"/>
      <c r="Q2" s="196"/>
      <c r="R2" s="197"/>
      <c r="S2" s="197"/>
      <c r="T2" s="197"/>
      <c r="AH2" s="145" t="s">
        <v>488</v>
      </c>
    </row>
    <row r="3" spans="1:34" s="222" customFormat="1" ht="173.45" customHeight="1">
      <c r="A3" s="171"/>
      <c r="B3" s="3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3"/>
      <c r="D3" s="373"/>
      <c r="E3" s="373"/>
      <c r="F3" s="223"/>
      <c r="G3" s="374" t="str">
        <f ca="1">OFFSET(L!$C$1,MATCH("General"&amp;"Cpy",L!$A:$A,0)-1,SL,,)</f>
        <v>© 2022 Responsible Minerals Initiative. All rights reserved.</v>
      </c>
      <c r="H3" s="374"/>
      <c r="I3" s="375"/>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A8E081-F026-4BB9-A987-62C197E0E0C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6" t="str">
        <f ca="1">OFFSET(L!$C$1,MATCH("Checker"&amp;ADDRESS(ROW(),COLUMN(),4),L!$A:$A,0)-1,SL,,)</f>
        <v>To ensure all required fields have been populated before submitting to your customers review form for any line items highlighted in red</v>
      </c>
      <c r="B1" s="376"/>
      <c r="C1" s="376"/>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Tempo Communications,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Rhanda Fields</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Rhanda.Fields@tempocom.com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760.510.0511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Rhanda Fields</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Rhanda.Fields@tempocom.com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44908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50% or less</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50% or less</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50% or less</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50% or less</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https://www.tempocom.com/wp-content/uploads/2020/04/Tempo-CSR-Policy_4.15.20_final.pdf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Provide list of tantalum smelters contributing material to supply chain on Smelter List tab</v>
      </c>
      <c r="D65" s="95" t="str">
        <f>IF(H65=0,"","Click here to provide smelter information")</f>
        <v>Click here to provide smelter information</v>
      </c>
      <c r="E65" s="20" t="s">
        <v>1307</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Provide list of tin smelters contributing material to supply chain on Smelter List tab</v>
      </c>
      <c r="D66" s="95" t="str">
        <f>IF(H66=0,"","Click here to provide smelter information")</f>
        <v>Click here to provide smelter information</v>
      </c>
      <c r="E66" s="20" t="s">
        <v>807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Provide list of gold smelters contributing material to supply chain on Smelter List tab</v>
      </c>
      <c r="D67" s="95" t="str">
        <f>IF(H67=0,"","Click here to provide smelter information")</f>
        <v>Click here to provide smelter information</v>
      </c>
      <c r="E67" s="20" t="s">
        <v>807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Provide list of tungsten smelters contributing material to supply chain on Smelter List tab</v>
      </c>
      <c r="D68" s="95" t="str">
        <f>IF(H68=0,"","Click here to provide smelter information")</f>
        <v>Click here to provide smelter information</v>
      </c>
      <c r="E68" s="20" t="s">
        <v>807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4</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78" t="str">
        <f ca="1">OFFSET(L!$C$1,MATCH("Product List"&amp;ADDRESS(ROW(),COLUMN(),4),L!$A:$A,0)-1,SL,,)</f>
        <v>Completion required only if reporting level "Product (or List of Products)" selected on the 'Declaration' worksheet.</v>
      </c>
      <c r="B1" s="379"/>
      <c r="C1" s="379"/>
      <c r="D1" s="37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7" t="s">
        <v>898</v>
      </c>
      <c r="C4" s="377"/>
      <c r="D4" s="37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0" t="str">
        <f ca="1">OFFSET(L!$C$1,MATCH("General"&amp;"Cpy",L!$A:$A,0)-1,SL,,)</f>
        <v>© 2022 Responsible Minerals Initiative. All rights reserved.</v>
      </c>
      <c r="C2006" s="380"/>
      <c r="D2006" s="380"/>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1"/>
      <c r="C1" s="381"/>
      <c r="D1" s="381"/>
      <c r="E1" s="381"/>
      <c r="F1" s="381"/>
      <c r="G1" s="381"/>
    </row>
    <row r="2" spans="1:11">
      <c r="A2" s="382"/>
      <c r="B2" s="382"/>
      <c r="C2" s="382"/>
      <c r="D2" s="382"/>
      <c r="E2" s="382"/>
      <c r="F2" s="382"/>
      <c r="G2" s="382"/>
      <c r="H2" s="382"/>
      <c r="I2" s="382"/>
    </row>
    <row r="3" spans="1:11">
      <c r="A3" s="382"/>
      <c r="B3" s="382"/>
      <c r="C3" s="382"/>
      <c r="D3" s="382"/>
      <c r="E3" s="382"/>
      <c r="F3" s="382"/>
      <c r="G3" s="382"/>
      <c r="H3" s="382"/>
      <c r="I3" s="38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Rhanda Fields</cp:lastModifiedBy>
  <cp:lastPrinted>2015-04-21T20:47:43Z</cp:lastPrinted>
  <dcterms:created xsi:type="dcterms:W3CDTF">2010-06-21T21:00:23Z</dcterms:created>
  <dcterms:modified xsi:type="dcterms:W3CDTF">2022-12-14T00:12:32Z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